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6470" windowHeight="10905" activeTab="0"/>
  </bookViews>
  <sheets>
    <sheet name="LR2018M02TBL1B" sheetId="1" r:id="rId1"/>
  </sheets>
  <definedNames>
    <definedName name="tbl1b">'LR2018M02TBL1B'!$A$20:$E$29</definedName>
  </definedNames>
  <calcPr fullCalcOnLoad="1"/>
</workbook>
</file>

<file path=xl/sharedStrings.xml><?xml version="1.0" encoding="utf-8"?>
<sst xmlns="http://schemas.openxmlformats.org/spreadsheetml/2006/main" count="42" uniqueCount="19">
  <si>
    <t>Table 1(b)    Persons under 25 years of age on the Live Register</t>
  </si>
  <si>
    <t>Category</t>
  </si>
  <si>
    <t>Monthly change</t>
  </si>
  <si>
    <t>Annual change</t>
  </si>
  <si>
    <t>Males</t>
  </si>
  <si>
    <t xml:space="preserve">    JB Claims</t>
  </si>
  <si>
    <t xml:space="preserve">    JA Applications</t>
  </si>
  <si>
    <t xml:space="preserve">    Other Registrants</t>
  </si>
  <si>
    <t xml:space="preserve">    Total</t>
  </si>
  <si>
    <t>Females</t>
  </si>
  <si>
    <t>All Persons</t>
  </si>
  <si>
    <t>sex2</t>
  </si>
  <si>
    <t>lr_code</t>
  </si>
  <si>
    <t>February2017</t>
  </si>
  <si>
    <t>January2018</t>
  </si>
  <si>
    <t>February2018</t>
  </si>
  <si>
    <t>C-UB</t>
  </si>
  <si>
    <t>C-UA</t>
  </si>
  <si>
    <t>UBCO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</si>
</sst>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\+??,???,??0;\-??,???,??0;0"/>
    <numFmt numFmtId="165" formatCode="\ \ \ \ @"/>
    <numFmt numFmtId="166" formatCode="\ \ #,##0"/>
    <numFmt numFmtId="167" formatCode="\+\ \ \ \ \ \ #,##0"/>
    <numFmt numFmtId="168" formatCode="&quot;+&quot;0;\-0"/>
    <numFmt numFmtId="169" formatCode="#,##0_ ;\-#,##0\ "/>
    <numFmt numFmtId="170" formatCode="&quot;+&quot;0,;\-0,"/>
    <numFmt numFmtId="171" formatCode="&quot;+&quot;#,#00;\-#,#00"/>
    <numFmt numFmtId="172" formatCode="&quot;+&quot;#,#00;\-#,##0"/>
    <numFmt numFmtId="173" formatCode="&quot;+&quot;#,#00;\-#,###"/>
    <numFmt numFmtId="174" formatCode="&quot;+&quot;#,###;\-#,###"/>
    <numFmt numFmtId="175" formatCode="\ \ \ \ \ #,##0"/>
    <numFmt numFmtId="176" formatCode="&quot;+&quot;#,##0;\-#,###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3" fontId="2" fillId="0" borderId="0" xfId="0" applyNumberFormat="1" applyFont="1" applyFill="1" applyAlignment="1" applyProtection="1">
      <alignment/>
      <protection hidden="1"/>
    </xf>
    <xf numFmtId="176" fontId="2" fillId="0" borderId="0" xfId="0" applyNumberFormat="1" applyFont="1" applyFill="1" applyAlignment="1" applyProtection="1">
      <alignment/>
      <protection hidden="1"/>
    </xf>
    <xf numFmtId="3" fontId="3" fillId="0" borderId="0" xfId="0" applyNumberFormat="1" applyFont="1" applyFill="1" applyAlignment="1" applyProtection="1">
      <alignment/>
      <protection hidden="1"/>
    </xf>
    <xf numFmtId="176" fontId="3" fillId="0" borderId="0" xfId="0" applyNumberFormat="1" applyFont="1" applyFill="1" applyAlignment="1" applyProtection="1">
      <alignment/>
      <protection hidden="1"/>
    </xf>
    <xf numFmtId="3" fontId="3" fillId="0" borderId="10" xfId="0" applyNumberFormat="1" applyFont="1" applyFill="1" applyBorder="1" applyAlignment="1" applyProtection="1">
      <alignment/>
      <protection hidden="1"/>
    </xf>
    <xf numFmtId="176" fontId="3" fillId="0" borderId="10" xfId="0" applyNumberFormat="1" applyFont="1" applyFill="1" applyBorder="1" applyAlignment="1" applyProtection="1">
      <alignment/>
      <protection hidden="1"/>
    </xf>
    <xf numFmtId="176" fontId="2" fillId="0" borderId="0" xfId="0" applyNumberFormat="1" applyFont="1" applyAlignment="1" applyProtection="1">
      <alignment/>
      <protection hidden="1"/>
    </xf>
    <xf numFmtId="3" fontId="3" fillId="0" borderId="0" xfId="0" applyNumberFormat="1" applyFont="1" applyAlignment="1" applyProtection="1">
      <alignment/>
      <protection hidden="1"/>
    </xf>
    <xf numFmtId="176" fontId="3" fillId="0" borderId="0" xfId="0" applyNumberFormat="1" applyFont="1" applyAlignment="1" applyProtection="1">
      <alignment/>
      <protection hidden="1"/>
    </xf>
    <xf numFmtId="0" fontId="3" fillId="0" borderId="10" xfId="0" applyFont="1" applyFill="1" applyBorder="1" applyAlignment="1" applyProtection="1">
      <alignment/>
      <protection hidden="1"/>
    </xf>
    <xf numFmtId="0" fontId="2" fillId="0" borderId="0" xfId="0" applyFont="1" applyFill="1" applyAlignment="1" applyProtection="1">
      <alignment/>
      <protection hidden="1"/>
    </xf>
    <xf numFmtId="49" fontId="2" fillId="0" borderId="10" xfId="0" applyNumberFormat="1" applyFont="1" applyFill="1" applyBorder="1" applyAlignment="1" applyProtection="1">
      <alignment/>
      <protection hidden="1"/>
    </xf>
    <xf numFmtId="2" fontId="2" fillId="0" borderId="11" xfId="0" applyNumberFormat="1" applyFont="1" applyFill="1" applyBorder="1" applyAlignment="1" applyProtection="1">
      <alignment horizontal="right"/>
      <protection hidden="1"/>
    </xf>
    <xf numFmtId="49" fontId="2" fillId="0" borderId="10" xfId="0" applyNumberFormat="1" applyFont="1" applyFill="1" applyBorder="1" applyAlignment="1" applyProtection="1">
      <alignment horizontal="right"/>
      <protection hidden="1"/>
    </xf>
    <xf numFmtId="49" fontId="3" fillId="0" borderId="12" xfId="0" applyNumberFormat="1" applyFont="1" applyFill="1" applyBorder="1" applyAlignment="1" applyProtection="1">
      <alignment horizontal="left"/>
      <protection hidden="1"/>
    </xf>
    <xf numFmtId="0" fontId="37" fillId="0" borderId="12" xfId="0" applyFont="1" applyBorder="1" applyAlignment="1" applyProtection="1">
      <alignment horizontal="left"/>
      <protection hidden="1"/>
    </xf>
    <xf numFmtId="0" fontId="3" fillId="0" borderId="0" xfId="0" applyFont="1" applyFill="1" applyAlignment="1" applyProtection="1">
      <alignment/>
      <protection hidden="1"/>
    </xf>
    <xf numFmtId="49" fontId="2" fillId="0" borderId="0" xfId="0" applyNumberFormat="1" applyFont="1" applyFill="1" applyAlignment="1" applyProtection="1">
      <alignment horizontal="left"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2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  <xf numFmtId="49" fontId="3" fillId="0" borderId="0" xfId="0" applyNumberFormat="1" applyFont="1" applyFill="1" applyAlignment="1" applyProtection="1">
      <alignment horizontal="left"/>
      <protection hidden="1"/>
    </xf>
    <xf numFmtId="0" fontId="37" fillId="0" borderId="0" xfId="0" applyFont="1" applyAlignment="1" applyProtection="1">
      <alignment horizontal="left"/>
      <protection hidden="1"/>
    </xf>
    <xf numFmtId="49" fontId="3" fillId="0" borderId="10" xfId="0" applyNumberFormat="1" applyFont="1" applyFill="1" applyBorder="1" applyAlignment="1" applyProtection="1">
      <alignment horizontal="left"/>
      <protection hidden="1"/>
    </xf>
    <xf numFmtId="0" fontId="37" fillId="0" borderId="0" xfId="0" applyFont="1" applyFill="1" applyAlignment="1" applyProtection="1">
      <alignment/>
      <protection hidden="1"/>
    </xf>
    <xf numFmtId="0" fontId="37" fillId="0" borderId="0" xfId="0" applyFont="1" applyAlignment="1" applyProtection="1">
      <alignment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PageLayoutView="0" workbookViewId="0" topLeftCell="A1">
      <selection activeCell="A1" sqref="A1:F1"/>
    </sheetView>
  </sheetViews>
  <sheetFormatPr defaultColWidth="9.140625" defaultRowHeight="15" customHeight="1"/>
  <cols>
    <col min="1" max="1" width="16.7109375" style="25" customWidth="1"/>
    <col min="2" max="6" width="12.7109375" style="25" customWidth="1"/>
    <col min="7" max="16384" width="9.140625" style="25" customWidth="1"/>
  </cols>
  <sheetData>
    <row r="1" spans="1:6" s="11" customFormat="1" ht="15" customHeight="1">
      <c r="A1" s="10" t="s">
        <v>0</v>
      </c>
      <c r="B1" s="10"/>
      <c r="C1" s="10"/>
      <c r="D1" s="10"/>
      <c r="E1" s="10"/>
      <c r="F1" s="10"/>
    </row>
    <row r="2" spans="1:6" s="11" customFormat="1" ht="15" customHeight="1">
      <c r="A2" s="12" t="s">
        <v>1</v>
      </c>
      <c r="B2" s="13" t="str">
        <f>LEFT(C20,LEN(C20)-4)&amp;" "&amp;RIGHT(C20,4)</f>
        <v>February 2017</v>
      </c>
      <c r="C2" s="13" t="str">
        <f>LEFT(D20,LEN(D20)-4)&amp;" "&amp;RIGHT(D20,4)</f>
        <v>January 2018</v>
      </c>
      <c r="D2" s="13" t="str">
        <f>LEFT(E20,LEN(E20)-4)&amp;" "&amp;RIGHT(E20,4)</f>
        <v>February 2018</v>
      </c>
      <c r="E2" s="14" t="s">
        <v>2</v>
      </c>
      <c r="F2" s="14" t="s">
        <v>3</v>
      </c>
    </row>
    <row r="3" spans="1:6" s="17" customFormat="1" ht="15" customHeight="1">
      <c r="A3" s="15" t="s">
        <v>4</v>
      </c>
      <c r="B3" s="16"/>
      <c r="C3" s="16"/>
      <c r="D3" s="16"/>
      <c r="E3" s="16"/>
      <c r="F3" s="16"/>
    </row>
    <row r="4" spans="1:6" s="11" customFormat="1" ht="15" customHeight="1">
      <c r="A4" s="18" t="s">
        <v>5</v>
      </c>
      <c r="B4" s="1">
        <f aca="true" t="shared" si="0" ref="B4:D6">C21</f>
        <v>1172</v>
      </c>
      <c r="C4" s="1">
        <f t="shared" si="0"/>
        <v>1255</v>
      </c>
      <c r="D4" s="1">
        <f t="shared" si="0"/>
        <v>1236</v>
      </c>
      <c r="E4" s="2">
        <f>D4-C4</f>
        <v>-19</v>
      </c>
      <c r="F4" s="7">
        <f>D4-B4</f>
        <v>64</v>
      </c>
    </row>
    <row r="5" spans="1:6" s="11" customFormat="1" ht="15" customHeight="1">
      <c r="A5" s="18" t="s">
        <v>6</v>
      </c>
      <c r="B5" s="1">
        <f t="shared" si="0"/>
        <v>17118</v>
      </c>
      <c r="C5" s="1">
        <f t="shared" si="0"/>
        <v>13820</v>
      </c>
      <c r="D5" s="1">
        <f t="shared" si="0"/>
        <v>13832</v>
      </c>
      <c r="E5" s="2">
        <f>D5-C5</f>
        <v>12</v>
      </c>
      <c r="F5" s="7">
        <f>D5-B5</f>
        <v>-3286</v>
      </c>
    </row>
    <row r="6" spans="1:6" s="11" customFormat="1" ht="15" customHeight="1">
      <c r="A6" s="18" t="s">
        <v>7</v>
      </c>
      <c r="B6" s="1">
        <f t="shared" si="0"/>
        <v>108</v>
      </c>
      <c r="C6" s="1">
        <f t="shared" si="0"/>
        <v>74</v>
      </c>
      <c r="D6" s="1">
        <f t="shared" si="0"/>
        <v>75</v>
      </c>
      <c r="E6" s="2">
        <f>D6-C6</f>
        <v>1</v>
      </c>
      <c r="F6" s="7">
        <f>D6-B6</f>
        <v>-33</v>
      </c>
    </row>
    <row r="7" spans="1:6" s="17" customFormat="1" ht="15" customHeight="1">
      <c r="A7" s="19" t="s">
        <v>8</v>
      </c>
      <c r="B7" s="3">
        <f>SUM(B4:B6)</f>
        <v>18398</v>
      </c>
      <c r="C7" s="3">
        <f>SUM(C4:C6)</f>
        <v>15149</v>
      </c>
      <c r="D7" s="8">
        <f>SUM(D4:D6)</f>
        <v>15143</v>
      </c>
      <c r="E7" s="4">
        <f>D7-C7</f>
        <v>-6</v>
      </c>
      <c r="F7" s="9">
        <f>D7-B7</f>
        <v>-3255</v>
      </c>
    </row>
    <row r="8" spans="1:6" s="11" customFormat="1" ht="15" customHeight="1">
      <c r="A8" s="20"/>
      <c r="B8" s="21"/>
      <c r="C8" s="21"/>
      <c r="D8" s="21"/>
      <c r="E8" s="21"/>
      <c r="F8" s="21"/>
    </row>
    <row r="9" spans="1:6" s="17" customFormat="1" ht="15" customHeight="1">
      <c r="A9" s="22" t="s">
        <v>9</v>
      </c>
      <c r="B9" s="23"/>
      <c r="C9" s="23"/>
      <c r="D9" s="23"/>
      <c r="E9" s="23"/>
      <c r="F9" s="23"/>
    </row>
    <row r="10" spans="1:6" s="11" customFormat="1" ht="15" customHeight="1">
      <c r="A10" s="18" t="s">
        <v>5</v>
      </c>
      <c r="B10" s="1">
        <f aca="true" t="shared" si="1" ref="B10:D12">C24</f>
        <v>1144</v>
      </c>
      <c r="C10" s="1">
        <f t="shared" si="1"/>
        <v>1055</v>
      </c>
      <c r="D10" s="1">
        <f t="shared" si="1"/>
        <v>1078</v>
      </c>
      <c r="E10" s="2">
        <f>D10-C10</f>
        <v>23</v>
      </c>
      <c r="F10" s="2">
        <f>D10-B10</f>
        <v>-66</v>
      </c>
    </row>
    <row r="11" spans="1:6" s="11" customFormat="1" ht="15" customHeight="1">
      <c r="A11" s="18" t="s">
        <v>6</v>
      </c>
      <c r="B11" s="1">
        <f t="shared" si="1"/>
        <v>11842</v>
      </c>
      <c r="C11" s="1">
        <f t="shared" si="1"/>
        <v>9342</v>
      </c>
      <c r="D11" s="1">
        <f t="shared" si="1"/>
        <v>9339</v>
      </c>
      <c r="E11" s="2">
        <f>D11-C11</f>
        <v>-3</v>
      </c>
      <c r="F11" s="2">
        <f>D11-B11</f>
        <v>-2503</v>
      </c>
    </row>
    <row r="12" spans="1:6" s="11" customFormat="1" ht="15" customHeight="1">
      <c r="A12" s="18" t="s">
        <v>7</v>
      </c>
      <c r="B12" s="1">
        <f t="shared" si="1"/>
        <v>92</v>
      </c>
      <c r="C12" s="1">
        <f t="shared" si="1"/>
        <v>78</v>
      </c>
      <c r="D12" s="1">
        <f t="shared" si="1"/>
        <v>87</v>
      </c>
      <c r="E12" s="2">
        <f>D12-C12</f>
        <v>9</v>
      </c>
      <c r="F12" s="2">
        <f>D12-B12</f>
        <v>-5</v>
      </c>
    </row>
    <row r="13" spans="1:6" s="17" customFormat="1" ht="15" customHeight="1">
      <c r="A13" s="19" t="s">
        <v>8</v>
      </c>
      <c r="B13" s="3">
        <f>SUM(B10:B12)</f>
        <v>13078</v>
      </c>
      <c r="C13" s="3">
        <f>SUM(C10:C12)</f>
        <v>10475</v>
      </c>
      <c r="D13" s="3">
        <f>SUM(D10:D12)</f>
        <v>10504</v>
      </c>
      <c r="E13" s="4">
        <f>D13-C13</f>
        <v>29</v>
      </c>
      <c r="F13" s="4">
        <f>D13-B13</f>
        <v>-2574</v>
      </c>
    </row>
    <row r="14" spans="1:6" s="11" customFormat="1" ht="15" customHeight="1">
      <c r="A14" s="20"/>
      <c r="B14" s="21"/>
      <c r="C14" s="21"/>
      <c r="D14" s="21"/>
      <c r="E14" s="21"/>
      <c r="F14" s="21"/>
    </row>
    <row r="15" spans="1:6" s="17" customFormat="1" ht="15" customHeight="1">
      <c r="A15" s="22" t="s">
        <v>10</v>
      </c>
      <c r="B15" s="23"/>
      <c r="C15" s="23"/>
      <c r="D15" s="23"/>
      <c r="E15" s="23"/>
      <c r="F15" s="23"/>
    </row>
    <row r="16" spans="1:6" s="11" customFormat="1" ht="15" customHeight="1">
      <c r="A16" s="18" t="s">
        <v>5</v>
      </c>
      <c r="B16" s="1">
        <f aca="true" t="shared" si="2" ref="B16:D18">C27</f>
        <v>2316</v>
      </c>
      <c r="C16" s="1">
        <f t="shared" si="2"/>
        <v>2310</v>
      </c>
      <c r="D16" s="1">
        <f t="shared" si="2"/>
        <v>2314</v>
      </c>
      <c r="E16" s="2">
        <f>D16-C16</f>
        <v>4</v>
      </c>
      <c r="F16" s="2">
        <f>D16-B16</f>
        <v>-2</v>
      </c>
    </row>
    <row r="17" spans="1:6" s="11" customFormat="1" ht="15" customHeight="1">
      <c r="A17" s="18" t="s">
        <v>6</v>
      </c>
      <c r="B17" s="1">
        <f t="shared" si="2"/>
        <v>28960</v>
      </c>
      <c r="C17" s="1">
        <f t="shared" si="2"/>
        <v>23162</v>
      </c>
      <c r="D17" s="1">
        <f t="shared" si="2"/>
        <v>23171</v>
      </c>
      <c r="E17" s="2">
        <f>D17-C17</f>
        <v>9</v>
      </c>
      <c r="F17" s="2">
        <f>D17-B17</f>
        <v>-5789</v>
      </c>
    </row>
    <row r="18" spans="1:6" s="11" customFormat="1" ht="15" customHeight="1">
      <c r="A18" s="18" t="s">
        <v>7</v>
      </c>
      <c r="B18" s="1">
        <f t="shared" si="2"/>
        <v>200</v>
      </c>
      <c r="C18" s="1">
        <f t="shared" si="2"/>
        <v>152</v>
      </c>
      <c r="D18" s="1">
        <f t="shared" si="2"/>
        <v>162</v>
      </c>
      <c r="E18" s="2">
        <f>D18-C18</f>
        <v>10</v>
      </c>
      <c r="F18" s="2">
        <f>D18-B18</f>
        <v>-38</v>
      </c>
    </row>
    <row r="19" spans="1:6" s="17" customFormat="1" ht="15" customHeight="1">
      <c r="A19" s="24" t="s">
        <v>8</v>
      </c>
      <c r="B19" s="5">
        <f>SUM(B16:B18)</f>
        <v>31476</v>
      </c>
      <c r="C19" s="5">
        <f>SUM(C16:C18)</f>
        <v>25624</v>
      </c>
      <c r="D19" s="5">
        <f>SUM(D16:D18)</f>
        <v>25647</v>
      </c>
      <c r="E19" s="6">
        <f>D19-C19</f>
        <v>23</v>
      </c>
      <c r="F19" s="6">
        <f>D19-B19</f>
        <v>-5829</v>
      </c>
    </row>
    <row r="20" spans="1:5" ht="15" customHeight="1" hidden="1">
      <c r="A20" s="26" t="s">
        <v>11</v>
      </c>
      <c r="B20" s="26" t="s">
        <v>12</v>
      </c>
      <c r="C20" s="26" t="s">
        <v>13</v>
      </c>
      <c r="D20" s="26" t="s">
        <v>14</v>
      </c>
      <c r="E20" s="26" t="s">
        <v>15</v>
      </c>
    </row>
    <row r="21" spans="1:5" ht="15" customHeight="1" hidden="1">
      <c r="A21" s="26" t="s">
        <v>4</v>
      </c>
      <c r="B21" s="26" t="s">
        <v>16</v>
      </c>
      <c r="C21" s="26">
        <v>1172</v>
      </c>
      <c r="D21" s="26">
        <v>1255</v>
      </c>
      <c r="E21" s="26">
        <v>1236</v>
      </c>
    </row>
    <row r="22" spans="1:5" ht="15" customHeight="1" hidden="1">
      <c r="A22" s="26" t="s">
        <v>4</v>
      </c>
      <c r="B22" s="26" t="s">
        <v>17</v>
      </c>
      <c r="C22" s="26">
        <v>17118</v>
      </c>
      <c r="D22" s="26">
        <v>13820</v>
      </c>
      <c r="E22" s="26">
        <v>13832</v>
      </c>
    </row>
    <row r="23" spans="1:5" ht="15" customHeight="1" hidden="1">
      <c r="A23" s="26" t="s">
        <v>4</v>
      </c>
      <c r="B23" s="26" t="s">
        <v>18</v>
      </c>
      <c r="C23" s="26">
        <v>108</v>
      </c>
      <c r="D23" s="26">
        <v>74</v>
      </c>
      <c r="E23" s="26">
        <v>75</v>
      </c>
    </row>
    <row r="24" spans="1:5" ht="15" customHeight="1" hidden="1">
      <c r="A24" s="26" t="s">
        <v>9</v>
      </c>
      <c r="B24" s="26" t="s">
        <v>16</v>
      </c>
      <c r="C24" s="26">
        <v>1144</v>
      </c>
      <c r="D24" s="26">
        <v>1055</v>
      </c>
      <c r="E24" s="26">
        <v>1078</v>
      </c>
    </row>
    <row r="25" spans="1:5" ht="15" customHeight="1" hidden="1">
      <c r="A25" s="26" t="s">
        <v>9</v>
      </c>
      <c r="B25" s="26" t="s">
        <v>17</v>
      </c>
      <c r="C25" s="26">
        <v>11842</v>
      </c>
      <c r="D25" s="26">
        <v>9342</v>
      </c>
      <c r="E25" s="26">
        <v>9339</v>
      </c>
    </row>
    <row r="26" spans="1:5" ht="15" customHeight="1" hidden="1">
      <c r="A26" s="26" t="s">
        <v>9</v>
      </c>
      <c r="B26" s="26" t="s">
        <v>18</v>
      </c>
      <c r="C26" s="26">
        <v>92</v>
      </c>
      <c r="D26" s="26">
        <v>78</v>
      </c>
      <c r="E26" s="26">
        <v>87</v>
      </c>
    </row>
    <row r="27" spans="1:5" ht="15" customHeight="1" hidden="1">
      <c r="A27" s="26" t="s">
        <v>10</v>
      </c>
      <c r="B27" s="26" t="s">
        <v>16</v>
      </c>
      <c r="C27" s="26">
        <v>2316</v>
      </c>
      <c r="D27" s="26">
        <v>2310</v>
      </c>
      <c r="E27" s="26">
        <v>2314</v>
      </c>
    </row>
    <row r="28" spans="1:5" ht="15" customHeight="1" hidden="1">
      <c r="A28" s="26" t="s">
        <v>10</v>
      </c>
      <c r="B28" s="26" t="s">
        <v>17</v>
      </c>
      <c r="C28" s="26">
        <v>28960</v>
      </c>
      <c r="D28" s="26">
        <v>23162</v>
      </c>
      <c r="E28" s="26">
        <v>23171</v>
      </c>
    </row>
    <row r="29" spans="1:5" ht="15" customHeight="1" hidden="1">
      <c r="A29" s="26" t="s">
        <v>10</v>
      </c>
      <c r="B29" s="26" t="s">
        <v>18</v>
      </c>
      <c r="C29" s="26">
        <v>200</v>
      </c>
      <c r="D29" s="26">
        <v>152</v>
      </c>
      <c r="E29" s="26">
        <v>162</v>
      </c>
    </row>
  </sheetData>
  <sheetProtection password="A762" sheet="1"/>
  <mergeCells count="6">
    <mergeCell ref="A1:F1"/>
    <mergeCell ref="A3:F3"/>
    <mergeCell ref="A9:F9"/>
    <mergeCell ref="A15:F15"/>
    <mergeCell ref="A8:F8"/>
    <mergeCell ref="A14:F1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bowensa</dc:creator>
  <cp:keywords/>
  <dc:description/>
  <cp:lastModifiedBy>Sabrina Bowen</cp:lastModifiedBy>
  <cp:lastPrinted>2015-02-02T10:27:52Z</cp:lastPrinted>
  <dcterms:created xsi:type="dcterms:W3CDTF">2013-06-11T14:59:53Z</dcterms:created>
  <dcterms:modified xsi:type="dcterms:W3CDTF">2018-02-26T11:53:14Z</dcterms:modified>
  <cp:category/>
  <cp:version/>
  <cp:contentType/>
  <cp:contentStatus/>
</cp:coreProperties>
</file>