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35" windowHeight="11715" activeTab="0"/>
  </bookViews>
  <sheets>
    <sheet name="ELCQ2018Q3TBL7B" sheetId="1" r:id="rId1"/>
  </sheets>
  <definedNames>
    <definedName name="tbl7bdata">'ELCQ2018Q3TBL7B'!$B$34:$L$53</definedName>
  </definedNames>
  <calcPr fullCalcOnLoad="1"/>
</workbook>
</file>

<file path=xl/sharedStrings.xml><?xml version="1.0" encoding="utf-8"?>
<sst xmlns="http://schemas.openxmlformats.org/spreadsheetml/2006/main" count="63" uniqueCount="53">
  <si>
    <t>Table 7b Job vacancies by economic sector and other characteristics and quarter</t>
  </si>
  <si>
    <t>NACE Principal Activity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</si>
  <si>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</si>
  <si>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</si>
  <si>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</si>
  <si>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</si>
  <si>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</si>
  <si>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</si>
  <si>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</si>
  <si>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</si>
  <si>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</si>
  <si>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</si>
  <si>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</si>
  <si>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</si>
  <si>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</si>
  <si>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</si>
  <si>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</si>
  <si>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</si>
  <si>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</si>
  <si>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</si>
  <si>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</si>
  <si>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</si>
  <si>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</si>
  <si>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</si>
  <si>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</si>
  <si>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</si>
  <si>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</si>
  <si>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</si>
  <si>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Total</t>
  </si>
  <si>
    <t>Public/Private Sector¹</t>
  </si>
  <si>
    <t>Private sector</t>
  </si>
  <si>
    <t>Public sector</t>
  </si>
  <si>
    <t>¹ For additional Public/Private data see statbank table EHQ08.</t>
  </si>
  <si>
    <t>* Preliminary Estimates</t>
  </si>
  <si>
    <t>Group</t>
  </si>
  <si>
    <t>Q311</t>
  </si>
  <si>
    <t>Q312</t>
  </si>
  <si>
    <t>Q313</t>
  </si>
  <si>
    <t>Q314</t>
  </si>
  <si>
    <t>Q315</t>
  </si>
  <si>
    <t>Q316</t>
  </si>
  <si>
    <t>Q317</t>
  </si>
  <si>
    <t>Q218</t>
  </si>
  <si>
    <t>Q318</t>
  </si>
  <si>
    <t>BE</t>
  </si>
  <si>
    <t>KL</t>
  </si>
  <si>
    <t>RS</t>
  </si>
  <si>
    <t>All Sectors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</si>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</sst>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 vertical="center"/>
      <protection hidden="1"/>
    </xf>
    <xf numFmtId="0" fontId="38" fillId="0" borderId="0" xfId="0" applyFont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3" fontId="38" fillId="0" borderId="0" xfId="0" applyNumberFormat="1" applyFont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3" fontId="38" fillId="0" borderId="0" xfId="0" applyNumberFormat="1" applyFont="1" applyBorder="1" applyAlignment="1" applyProtection="1">
      <alignment horizontal="right" vertical="center"/>
      <protection hidden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3" fontId="39" fillId="0" borderId="11" xfId="0" applyNumberFormat="1" applyFont="1" applyBorder="1" applyAlignment="1" applyProtection="1">
      <alignment horizontal="right" vertical="center"/>
      <protection hidden="1"/>
    </xf>
    <xf numFmtId="3" fontId="38" fillId="0" borderId="0" xfId="0" applyNumberFormat="1" applyFont="1" applyBorder="1" applyAlignment="1" applyProtection="1">
      <alignment vertical="center"/>
      <protection hidden="1"/>
    </xf>
    <xf numFmtId="0" fontId="39" fillId="0" borderId="11" xfId="0" applyFont="1" applyBorder="1" applyAlignment="1" applyProtection="1">
      <alignment horizontal="left" vertical="center"/>
      <protection hidden="1"/>
    </xf>
    <xf numFmtId="4" fontId="4" fillId="0" borderId="12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Alignment="1">
      <alignment vertical="center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2" customWidth="1"/>
    <col min="2" max="2" width="30.7109375" style="2" customWidth="1"/>
    <col min="3" max="11" width="10.7109375" style="2" customWidth="1"/>
    <col min="12" max="16384" width="9.140625" style="2" customWidth="1"/>
  </cols>
  <sheetData>
    <row r="1" spans="1:11" s="11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24" t="s">
        <v>1</v>
      </c>
      <c r="B2" s="24"/>
      <c r="C2" s="1" t="str">
        <f>20&amp;RIGHT(C34,2)</f>
        <v>2011</v>
      </c>
      <c r="D2" s="1" t="str">
        <f aca="true" t="shared" si="0" ref="D2:K2">20&amp;RIGHT(D34,2)</f>
        <v>2012</v>
      </c>
      <c r="E2" s="1" t="str">
        <f t="shared" si="0"/>
        <v>2013</v>
      </c>
      <c r="F2" s="1" t="str">
        <f t="shared" si="0"/>
        <v>2014</v>
      </c>
      <c r="G2" s="1" t="str">
        <f t="shared" si="0"/>
        <v>2015</v>
      </c>
      <c r="H2" s="1" t="str">
        <f t="shared" si="0"/>
        <v>2016</v>
      </c>
      <c r="I2" s="1" t="str">
        <f t="shared" si="0"/>
        <v>2017</v>
      </c>
      <c r="J2" s="1" t="str">
        <f t="shared" si="0"/>
        <v>2018</v>
      </c>
      <c r="K2" s="1" t="str">
        <f t="shared" si="0"/>
        <v>2018</v>
      </c>
    </row>
    <row r="3" spans="1:11" ht="15" customHeight="1">
      <c r="A3" s="25"/>
      <c r="B3" s="25"/>
      <c r="C3" s="13" t="str">
        <f>LEFT(C34,2)</f>
        <v>Q3</v>
      </c>
      <c r="D3" s="13" t="str">
        <f aca="true" t="shared" si="1" ref="D3:J3">LEFT(D34,2)</f>
        <v>Q3</v>
      </c>
      <c r="E3" s="13" t="str">
        <f t="shared" si="1"/>
        <v>Q3</v>
      </c>
      <c r="F3" s="13" t="str">
        <f t="shared" si="1"/>
        <v>Q3</v>
      </c>
      <c r="G3" s="13" t="str">
        <f t="shared" si="1"/>
        <v>Q3</v>
      </c>
      <c r="H3" s="13" t="str">
        <f t="shared" si="1"/>
        <v>Q3</v>
      </c>
      <c r="I3" s="13" t="str">
        <f t="shared" si="1"/>
        <v>Q3</v>
      </c>
      <c r="J3" s="13" t="str">
        <f t="shared" si="1"/>
        <v>Q2</v>
      </c>
      <c r="K3" s="13" t="str">
        <f>LEFT(K34,2)&amp;"*"</f>
        <v>Q3*</v>
      </c>
    </row>
    <row r="4" spans="1:11" ht="15" customHeight="1">
      <c r="A4" s="3" t="s">
        <v>2</v>
      </c>
      <c r="B4" s="4" t="s">
        <v>3</v>
      </c>
      <c r="C4" s="5">
        <f aca="true" t="shared" si="2" ref="C4:K4">IF(C35=0,"-",C35)</f>
        <v>800</v>
      </c>
      <c r="D4" s="5">
        <f t="shared" si="2"/>
        <v>1100</v>
      </c>
      <c r="E4" s="5">
        <f t="shared" si="2"/>
        <v>1000</v>
      </c>
      <c r="F4" s="5">
        <f t="shared" si="2"/>
        <v>1000</v>
      </c>
      <c r="G4" s="5">
        <f t="shared" si="2"/>
        <v>1400</v>
      </c>
      <c r="H4" s="5">
        <f t="shared" si="2"/>
        <v>1600</v>
      </c>
      <c r="I4" s="5">
        <f t="shared" si="2"/>
        <v>1200</v>
      </c>
      <c r="J4" s="5">
        <f t="shared" si="2"/>
        <v>1700</v>
      </c>
      <c r="K4" s="5">
        <f t="shared" si="2"/>
        <v>1700</v>
      </c>
    </row>
    <row r="5" spans="1:11" ht="15" customHeight="1">
      <c r="A5" s="6" t="s">
        <v>4</v>
      </c>
      <c r="B5" s="7" t="s">
        <v>5</v>
      </c>
      <c r="C5" s="5" t="str">
        <f aca="true" t="shared" si="3" ref="C5:K5">IF(C36=0,"-",C36)</f>
        <v>-</v>
      </c>
      <c r="D5" s="5">
        <f t="shared" si="3"/>
        <v>100</v>
      </c>
      <c r="E5" s="5">
        <f t="shared" si="3"/>
        <v>100</v>
      </c>
      <c r="F5" s="5">
        <f t="shared" si="3"/>
        <v>400</v>
      </c>
      <c r="G5" s="5">
        <f t="shared" si="3"/>
        <v>500</v>
      </c>
      <c r="H5" s="5">
        <f t="shared" si="3"/>
        <v>200</v>
      </c>
      <c r="I5" s="5">
        <f t="shared" si="3"/>
        <v>600</v>
      </c>
      <c r="J5" s="5">
        <f t="shared" si="3"/>
        <v>1500</v>
      </c>
      <c r="K5" s="5">
        <f t="shared" si="3"/>
        <v>1100</v>
      </c>
    </row>
    <row r="6" spans="1:11" ht="27" customHeight="1">
      <c r="A6" s="3" t="s">
        <v>6</v>
      </c>
      <c r="B6" s="4" t="s">
        <v>7</v>
      </c>
      <c r="C6" s="5">
        <f aca="true" t="shared" si="4" ref="C6:K6">IF(C37=0,"-",C37)</f>
        <v>1700</v>
      </c>
      <c r="D6" s="5">
        <f t="shared" si="4"/>
        <v>1300</v>
      </c>
      <c r="E6" s="5">
        <f t="shared" si="4"/>
        <v>1800</v>
      </c>
      <c r="F6" s="5">
        <f t="shared" si="4"/>
        <v>1700</v>
      </c>
      <c r="G6" s="5">
        <f t="shared" si="4"/>
        <v>1900</v>
      </c>
      <c r="H6" s="5">
        <f t="shared" si="4"/>
        <v>2200</v>
      </c>
      <c r="I6" s="5">
        <f t="shared" si="4"/>
        <v>2000</v>
      </c>
      <c r="J6" s="5">
        <f t="shared" si="4"/>
        <v>1700</v>
      </c>
      <c r="K6" s="5">
        <f t="shared" si="4"/>
        <v>1900</v>
      </c>
    </row>
    <row r="7" spans="1:11" ht="15" customHeight="1">
      <c r="A7" s="3" t="s">
        <v>8</v>
      </c>
      <c r="B7" s="4" t="s">
        <v>9</v>
      </c>
      <c r="C7" s="5">
        <f aca="true" t="shared" si="5" ref="C7:K7">IF(C38=0,"-",C38)</f>
        <v>100</v>
      </c>
      <c r="D7" s="5">
        <f t="shared" si="5"/>
        <v>100</v>
      </c>
      <c r="E7" s="5">
        <f t="shared" si="5"/>
        <v>200</v>
      </c>
      <c r="F7" s="5">
        <f t="shared" si="5"/>
        <v>300</v>
      </c>
      <c r="G7" s="5">
        <f t="shared" si="5"/>
        <v>200</v>
      </c>
      <c r="H7" s="5">
        <f t="shared" si="5"/>
        <v>400</v>
      </c>
      <c r="I7" s="5">
        <f t="shared" si="5"/>
        <v>300</v>
      </c>
      <c r="J7" s="5">
        <f t="shared" si="5"/>
        <v>900</v>
      </c>
      <c r="K7" s="5">
        <f t="shared" si="5"/>
        <v>600</v>
      </c>
    </row>
    <row r="8" spans="1:11" ht="15" customHeight="1">
      <c r="A8" s="3" t="s">
        <v>10</v>
      </c>
      <c r="B8" s="4" t="s">
        <v>11</v>
      </c>
      <c r="C8" s="5">
        <f aca="true" t="shared" si="6" ref="C8:K8">IF(C39=0,"-",C39)</f>
        <v>400</v>
      </c>
      <c r="D8" s="5">
        <f t="shared" si="6"/>
        <v>400</v>
      </c>
      <c r="E8" s="5">
        <f t="shared" si="6"/>
        <v>500</v>
      </c>
      <c r="F8" s="5">
        <f t="shared" si="6"/>
        <v>600</v>
      </c>
      <c r="G8" s="5">
        <f t="shared" si="6"/>
        <v>1300</v>
      </c>
      <c r="H8" s="5">
        <f t="shared" si="6"/>
        <v>1100</v>
      </c>
      <c r="I8" s="5">
        <f t="shared" si="6"/>
        <v>1500</v>
      </c>
      <c r="J8" s="5">
        <f t="shared" si="6"/>
        <v>1100</v>
      </c>
      <c r="K8" s="5">
        <f t="shared" si="6"/>
        <v>2000</v>
      </c>
    </row>
    <row r="9" spans="1:11" ht="15" customHeight="1">
      <c r="A9" s="3" t="s">
        <v>12</v>
      </c>
      <c r="B9" s="4" t="s">
        <v>13</v>
      </c>
      <c r="C9" s="5">
        <f aca="true" t="shared" si="7" ref="C9:K9">IF(C40=0,"-",C40)</f>
        <v>1000</v>
      </c>
      <c r="D9" s="5">
        <f t="shared" si="7"/>
        <v>1100</v>
      </c>
      <c r="E9" s="5">
        <f t="shared" si="7"/>
        <v>1700</v>
      </c>
      <c r="F9" s="5">
        <f t="shared" si="7"/>
        <v>1600</v>
      </c>
      <c r="G9" s="5">
        <f t="shared" si="7"/>
        <v>1900</v>
      </c>
      <c r="H9" s="5">
        <f t="shared" si="7"/>
        <v>1000</v>
      </c>
      <c r="I9" s="5">
        <f t="shared" si="7"/>
        <v>1400</v>
      </c>
      <c r="J9" s="5">
        <f t="shared" si="7"/>
        <v>1400</v>
      </c>
      <c r="K9" s="5">
        <f t="shared" si="7"/>
        <v>1500</v>
      </c>
    </row>
    <row r="10" spans="1:11" ht="15" customHeight="1">
      <c r="A10" s="6" t="s">
        <v>14</v>
      </c>
      <c r="B10" s="7" t="s">
        <v>15</v>
      </c>
      <c r="C10" s="5">
        <f aca="true" t="shared" si="8" ref="C10:K10">IF(C41=0,"-",C41)</f>
        <v>1500</v>
      </c>
      <c r="D10" s="5">
        <f t="shared" si="8"/>
        <v>1600</v>
      </c>
      <c r="E10" s="5">
        <f t="shared" si="8"/>
        <v>1600</v>
      </c>
      <c r="F10" s="5">
        <f t="shared" si="8"/>
        <v>1400</v>
      </c>
      <c r="G10" s="5">
        <f t="shared" si="8"/>
        <v>2100</v>
      </c>
      <c r="H10" s="5">
        <f t="shared" si="8"/>
        <v>2100</v>
      </c>
      <c r="I10" s="5">
        <f t="shared" si="8"/>
        <v>2400</v>
      </c>
      <c r="J10" s="5">
        <f t="shared" si="8"/>
        <v>2200</v>
      </c>
      <c r="K10" s="5">
        <f t="shared" si="8"/>
        <v>2300</v>
      </c>
    </row>
    <row r="11" spans="1:11" ht="27" customHeight="1">
      <c r="A11" s="6" t="s">
        <v>16</v>
      </c>
      <c r="B11" s="7" t="s">
        <v>17</v>
      </c>
      <c r="C11" s="5">
        <f aca="true" t="shared" si="9" ref="C11:K11">IF(C42=0,"-",C42)</f>
        <v>500</v>
      </c>
      <c r="D11" s="5">
        <f t="shared" si="9"/>
        <v>500</v>
      </c>
      <c r="E11" s="5">
        <f t="shared" si="9"/>
        <v>800</v>
      </c>
      <c r="F11" s="5">
        <f t="shared" si="9"/>
        <v>1200</v>
      </c>
      <c r="G11" s="5">
        <f t="shared" si="9"/>
        <v>1800</v>
      </c>
      <c r="H11" s="5">
        <f t="shared" si="9"/>
        <v>2200</v>
      </c>
      <c r="I11" s="5">
        <f t="shared" si="9"/>
        <v>2600</v>
      </c>
      <c r="J11" s="5">
        <f t="shared" si="9"/>
        <v>3200</v>
      </c>
      <c r="K11" s="5">
        <f t="shared" si="9"/>
        <v>3600</v>
      </c>
    </row>
    <row r="12" spans="1:11" ht="15" customHeight="1">
      <c r="A12" s="6" t="s">
        <v>18</v>
      </c>
      <c r="B12" s="7" t="s">
        <v>19</v>
      </c>
      <c r="C12" s="5">
        <f aca="true" t="shared" si="10" ref="C12:K12">IF(C43=0,"-",C43)</f>
        <v>200</v>
      </c>
      <c r="D12" s="5">
        <f t="shared" si="10"/>
        <v>800</v>
      </c>
      <c r="E12" s="5">
        <f t="shared" si="10"/>
        <v>700</v>
      </c>
      <c r="F12" s="5">
        <f t="shared" si="10"/>
        <v>800</v>
      </c>
      <c r="G12" s="5">
        <f t="shared" si="10"/>
        <v>1200</v>
      </c>
      <c r="H12" s="5">
        <f t="shared" si="10"/>
        <v>1200</v>
      </c>
      <c r="I12" s="5">
        <f t="shared" si="10"/>
        <v>700</v>
      </c>
      <c r="J12" s="5">
        <f t="shared" si="10"/>
        <v>1100</v>
      </c>
      <c r="K12" s="5">
        <f t="shared" si="10"/>
        <v>1400</v>
      </c>
    </row>
    <row r="13" spans="1:11" ht="15" customHeight="1">
      <c r="A13" s="6" t="s">
        <v>20</v>
      </c>
      <c r="B13" s="6" t="s">
        <v>21</v>
      </c>
      <c r="C13" s="5">
        <f aca="true" t="shared" si="11" ref="C13:K13">IF(C44=0,"-",C44)</f>
        <v>300</v>
      </c>
      <c r="D13" s="5">
        <f t="shared" si="11"/>
        <v>400</v>
      </c>
      <c r="E13" s="5">
        <f t="shared" si="11"/>
        <v>600</v>
      </c>
      <c r="F13" s="5">
        <f t="shared" si="11"/>
        <v>600</v>
      </c>
      <c r="G13" s="5">
        <f t="shared" si="11"/>
        <v>1000</v>
      </c>
      <c r="H13" s="5">
        <f t="shared" si="11"/>
        <v>1300</v>
      </c>
      <c r="I13" s="5">
        <f t="shared" si="11"/>
        <v>1500</v>
      </c>
      <c r="J13" s="5">
        <f t="shared" si="11"/>
        <v>1700</v>
      </c>
      <c r="K13" s="5">
        <f t="shared" si="11"/>
        <v>1600</v>
      </c>
    </row>
    <row r="14" spans="1:11" ht="15" customHeight="1">
      <c r="A14" s="6" t="s">
        <v>22</v>
      </c>
      <c r="B14" s="6" t="s">
        <v>23</v>
      </c>
      <c r="C14" s="5">
        <f aca="true" t="shared" si="12" ref="C14:K14">IF(C45=0,"-",C45)</f>
        <v>300</v>
      </c>
      <c r="D14" s="5">
        <f t="shared" si="12"/>
        <v>700</v>
      </c>
      <c r="E14" s="5">
        <f t="shared" si="12"/>
        <v>600</v>
      </c>
      <c r="F14" s="5">
        <f t="shared" si="12"/>
        <v>600</v>
      </c>
      <c r="G14" s="5">
        <f t="shared" si="12"/>
        <v>800</v>
      </c>
      <c r="H14" s="5">
        <f t="shared" si="12"/>
        <v>1100</v>
      </c>
      <c r="I14" s="5">
        <f t="shared" si="12"/>
        <v>1000</v>
      </c>
      <c r="J14" s="5">
        <f t="shared" si="12"/>
        <v>1300</v>
      </c>
      <c r="K14" s="5">
        <f t="shared" si="12"/>
        <v>1400</v>
      </c>
    </row>
    <row r="15" spans="1:11" ht="15" customHeight="1">
      <c r="A15" s="6" t="s">
        <v>24</v>
      </c>
      <c r="B15" s="6" t="s">
        <v>25</v>
      </c>
      <c r="C15" s="5">
        <f aca="true" t="shared" si="13" ref="C15:K15">IF(C46=0,"-",C46)</f>
        <v>900</v>
      </c>
      <c r="D15" s="5">
        <f t="shared" si="13"/>
        <v>700</v>
      </c>
      <c r="E15" s="5">
        <f t="shared" si="13"/>
        <v>1800</v>
      </c>
      <c r="F15" s="5">
        <f t="shared" si="13"/>
        <v>1800</v>
      </c>
      <c r="G15" s="5">
        <f t="shared" si="13"/>
        <v>2300</v>
      </c>
      <c r="H15" s="5">
        <f t="shared" si="13"/>
        <v>3200</v>
      </c>
      <c r="I15" s="5">
        <f t="shared" si="13"/>
        <v>3300</v>
      </c>
      <c r="J15" s="5">
        <f t="shared" si="13"/>
        <v>3800</v>
      </c>
      <c r="K15" s="5">
        <f t="shared" si="13"/>
        <v>1400</v>
      </c>
    </row>
    <row r="16" spans="1:11" ht="27" customHeight="1">
      <c r="A16" s="3" t="s">
        <v>26</v>
      </c>
      <c r="B16" s="7" t="s">
        <v>27</v>
      </c>
      <c r="C16" s="5">
        <f aca="true" t="shared" si="14" ref="C16:K16">IF(C47=0,"-",C47)</f>
        <v>100</v>
      </c>
      <c r="D16" s="5">
        <f t="shared" si="14"/>
        <v>200</v>
      </c>
      <c r="E16" s="5">
        <f t="shared" si="14"/>
        <v>200</v>
      </c>
      <c r="F16" s="5">
        <f t="shared" si="14"/>
        <v>600</v>
      </c>
      <c r="G16" s="5">
        <f t="shared" si="14"/>
        <v>500</v>
      </c>
      <c r="H16" s="5">
        <f t="shared" si="14"/>
        <v>600</v>
      </c>
      <c r="I16" s="5">
        <f t="shared" si="14"/>
        <v>500</v>
      </c>
      <c r="J16" s="5">
        <f t="shared" si="14"/>
        <v>400</v>
      </c>
      <c r="K16" s="5">
        <f t="shared" si="14"/>
        <v>600</v>
      </c>
    </row>
    <row r="17" spans="1:11" ht="15" customHeight="1">
      <c r="A17" s="9" t="s">
        <v>28</v>
      </c>
      <c r="B17" s="15"/>
      <c r="C17" s="16">
        <f aca="true" t="shared" si="15" ref="C17:K17">IF(C48=0,"-",C48)</f>
        <v>8000</v>
      </c>
      <c r="D17" s="16">
        <f t="shared" si="15"/>
        <v>8800</v>
      </c>
      <c r="E17" s="16">
        <f t="shared" si="15"/>
        <v>11500</v>
      </c>
      <c r="F17" s="16">
        <f t="shared" si="15"/>
        <v>12500</v>
      </c>
      <c r="G17" s="16">
        <f t="shared" si="15"/>
        <v>16800</v>
      </c>
      <c r="H17" s="16">
        <f t="shared" si="15"/>
        <v>18200</v>
      </c>
      <c r="I17" s="16">
        <f t="shared" si="15"/>
        <v>18900</v>
      </c>
      <c r="J17" s="16">
        <f t="shared" si="15"/>
        <v>22000</v>
      </c>
      <c r="K17" s="16">
        <f t="shared" si="15"/>
        <v>21000</v>
      </c>
    </row>
    <row r="18" spans="1:11" ht="15" customHeight="1">
      <c r="A18" s="20" t="s">
        <v>29</v>
      </c>
      <c r="B18" s="20"/>
      <c r="C18" s="5"/>
      <c r="D18" s="5"/>
      <c r="E18" s="5"/>
      <c r="F18" s="5"/>
      <c r="G18" s="5"/>
      <c r="H18" s="5"/>
      <c r="I18" s="5"/>
      <c r="J18" s="5"/>
      <c r="K18" s="5"/>
    </row>
    <row r="19" spans="1:11" ht="15" customHeight="1">
      <c r="A19" s="21" t="s">
        <v>30</v>
      </c>
      <c r="B19" s="21"/>
      <c r="C19" s="5">
        <f aca="true" t="shared" si="16" ref="C19:K19">IF(C49=0,"-",C49)</f>
        <v>7000</v>
      </c>
      <c r="D19" s="5">
        <f t="shared" si="16"/>
        <v>7600</v>
      </c>
      <c r="E19" s="5">
        <f t="shared" si="16"/>
        <v>9500</v>
      </c>
      <c r="F19" s="5">
        <f t="shared" si="16"/>
        <v>10300</v>
      </c>
      <c r="G19" s="5">
        <f t="shared" si="16"/>
        <v>13300</v>
      </c>
      <c r="H19" s="5">
        <f t="shared" si="16"/>
        <v>13500</v>
      </c>
      <c r="I19" s="5">
        <f t="shared" si="16"/>
        <v>14000</v>
      </c>
      <c r="J19" s="5">
        <f t="shared" si="16"/>
        <v>16500</v>
      </c>
      <c r="K19" s="5">
        <f t="shared" si="16"/>
        <v>17800</v>
      </c>
    </row>
    <row r="20" spans="1:11" ht="15" customHeight="1">
      <c r="A20" s="22" t="s">
        <v>31</v>
      </c>
      <c r="B20" s="22"/>
      <c r="C20" s="5">
        <f aca="true" t="shared" si="17" ref="C20:K20">IF(C50=0,"-",C50)</f>
        <v>1100</v>
      </c>
      <c r="D20" s="10">
        <f t="shared" si="17"/>
        <v>1200</v>
      </c>
      <c r="E20" s="10">
        <f t="shared" si="17"/>
        <v>2000</v>
      </c>
      <c r="F20" s="10">
        <f t="shared" si="17"/>
        <v>2200</v>
      </c>
      <c r="G20" s="10">
        <f t="shared" si="17"/>
        <v>3600</v>
      </c>
      <c r="H20" s="10">
        <f t="shared" si="17"/>
        <v>4700</v>
      </c>
      <c r="I20" s="10">
        <f t="shared" si="17"/>
        <v>4900</v>
      </c>
      <c r="J20" s="10">
        <f t="shared" si="17"/>
        <v>5500</v>
      </c>
      <c r="K20" s="10">
        <f t="shared" si="17"/>
        <v>3200</v>
      </c>
    </row>
    <row r="21" spans="1:11" ht="15" customHeight="1">
      <c r="A21" s="19" t="s">
        <v>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 customHeight="1">
      <c r="A22" s="23" t="s">
        <v>33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ht="15" customHeight="1" hidden="1"/>
    <row r="25" spans="1:11" s="14" customFormat="1" ht="15" customHeight="1" hidden="1">
      <c r="A25" s="8"/>
      <c r="B25" s="8"/>
      <c r="C25" s="17"/>
      <c r="D25" s="17"/>
      <c r="E25" s="17"/>
      <c r="F25" s="17"/>
      <c r="G25" s="17"/>
      <c r="H25" s="17"/>
      <c r="I25" s="17"/>
      <c r="J25" s="17"/>
      <c r="K25" s="17"/>
    </row>
    <row r="26" s="14" customFormat="1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spans="2:12" ht="15" customHeight="1" hidden="1">
      <c r="B34" t="s">
        <v>34</v>
      </c>
      <c r="C34" t="s">
        <v>35</v>
      </c>
      <c r="D34" t="s">
        <v>36</v>
      </c>
      <c r="E34" t="s">
        <v>37</v>
      </c>
      <c r="F34" t="s">
        <v>38</v>
      </c>
      <c r="G34" t="s">
        <v>39</v>
      </c>
      <c r="H34" t="s">
        <v>40</v>
      </c>
      <c r="I34" t="s">
        <v>41</v>
      </c>
      <c r="J34" t="s">
        <v>42</v>
      </c>
      <c r="K34" t="s">
        <v>43</v>
      </c>
      <c r="L34"/>
    </row>
    <row r="35" spans="2:12" ht="15" customHeight="1" hidden="1">
      <c r="B35" t="s">
        <v>44</v>
      </c>
      <c r="C35" s="12">
        <v>800</v>
      </c>
      <c r="D35">
        <v>1100</v>
      </c>
      <c r="E35">
        <v>1000</v>
      </c>
      <c r="F35">
        <v>1000</v>
      </c>
      <c r="G35">
        <v>1400</v>
      </c>
      <c r="H35">
        <v>1600</v>
      </c>
      <c r="I35">
        <v>1200</v>
      </c>
      <c r="J35">
        <v>1700</v>
      </c>
      <c r="K35">
        <v>1700</v>
      </c>
      <c r="L35"/>
    </row>
    <row r="36" spans="2:12" ht="15" customHeight="1" hidden="1">
      <c r="B36" t="s">
        <v>4</v>
      </c>
      <c r="C36" s="12">
        <v>0</v>
      </c>
      <c r="D36">
        <v>100</v>
      </c>
      <c r="E36">
        <v>100</v>
      </c>
      <c r="F36">
        <v>400</v>
      </c>
      <c r="G36">
        <v>500</v>
      </c>
      <c r="H36">
        <v>200</v>
      </c>
      <c r="I36">
        <v>600</v>
      </c>
      <c r="J36">
        <v>1500</v>
      </c>
      <c r="K36">
        <v>1100</v>
      </c>
      <c r="L36"/>
    </row>
    <row r="37" spans="2:12" ht="15" customHeight="1" hidden="1">
      <c r="B37" t="s">
        <v>6</v>
      </c>
      <c r="C37" s="12">
        <v>1700</v>
      </c>
      <c r="D37">
        <v>1300</v>
      </c>
      <c r="E37">
        <v>1800</v>
      </c>
      <c r="F37">
        <v>1700</v>
      </c>
      <c r="G37">
        <v>1900</v>
      </c>
      <c r="H37">
        <v>2200</v>
      </c>
      <c r="I37">
        <v>2000</v>
      </c>
      <c r="J37">
        <v>1700</v>
      </c>
      <c r="K37">
        <v>1900</v>
      </c>
      <c r="L37"/>
    </row>
    <row r="38" spans="2:12" ht="15" customHeight="1" hidden="1">
      <c r="B38" t="s">
        <v>8</v>
      </c>
      <c r="C38" s="12">
        <v>100</v>
      </c>
      <c r="D38">
        <v>100</v>
      </c>
      <c r="E38">
        <v>200</v>
      </c>
      <c r="F38">
        <v>300</v>
      </c>
      <c r="G38">
        <v>200</v>
      </c>
      <c r="H38">
        <v>400</v>
      </c>
      <c r="I38">
        <v>300</v>
      </c>
      <c r="J38">
        <v>900</v>
      </c>
      <c r="K38">
        <v>600</v>
      </c>
      <c r="L38"/>
    </row>
    <row r="39" spans="2:12" ht="15" customHeight="1" hidden="1">
      <c r="B39" t="s">
        <v>10</v>
      </c>
      <c r="C39" s="12">
        <v>400</v>
      </c>
      <c r="D39">
        <v>400</v>
      </c>
      <c r="E39">
        <v>500</v>
      </c>
      <c r="F39">
        <v>600</v>
      </c>
      <c r="G39">
        <v>1300</v>
      </c>
      <c r="H39">
        <v>1100</v>
      </c>
      <c r="I39">
        <v>1500</v>
      </c>
      <c r="J39">
        <v>1100</v>
      </c>
      <c r="K39">
        <v>2000</v>
      </c>
      <c r="L39"/>
    </row>
    <row r="40" spans="2:12" ht="15" customHeight="1" hidden="1">
      <c r="B40" t="s">
        <v>12</v>
      </c>
      <c r="C40" s="12">
        <v>1000</v>
      </c>
      <c r="D40">
        <v>1100</v>
      </c>
      <c r="E40">
        <v>1700</v>
      </c>
      <c r="F40">
        <v>1600</v>
      </c>
      <c r="G40">
        <v>1900</v>
      </c>
      <c r="H40">
        <v>1000</v>
      </c>
      <c r="I40">
        <v>1400</v>
      </c>
      <c r="J40">
        <v>1400</v>
      </c>
      <c r="K40">
        <v>1500</v>
      </c>
      <c r="L40"/>
    </row>
    <row r="41" spans="2:12" ht="15" customHeight="1" hidden="1">
      <c r="B41" t="s">
        <v>45</v>
      </c>
      <c r="C41" s="12">
        <v>1500</v>
      </c>
      <c r="D41">
        <v>1600</v>
      </c>
      <c r="E41">
        <v>1600</v>
      </c>
      <c r="F41">
        <v>1400</v>
      </c>
      <c r="G41">
        <v>2100</v>
      </c>
      <c r="H41">
        <v>2100</v>
      </c>
      <c r="I41">
        <v>2400</v>
      </c>
      <c r="J41">
        <v>2200</v>
      </c>
      <c r="K41">
        <v>2300</v>
      </c>
      <c r="L41"/>
    </row>
    <row r="42" spans="2:12" ht="15" customHeight="1" hidden="1">
      <c r="B42" t="s">
        <v>16</v>
      </c>
      <c r="C42" s="12">
        <v>500</v>
      </c>
      <c r="D42">
        <v>500</v>
      </c>
      <c r="E42">
        <v>800</v>
      </c>
      <c r="F42">
        <v>1200</v>
      </c>
      <c r="G42">
        <v>1800</v>
      </c>
      <c r="H42">
        <v>2200</v>
      </c>
      <c r="I42">
        <v>2600</v>
      </c>
      <c r="J42">
        <v>3200</v>
      </c>
      <c r="K42">
        <v>3600</v>
      </c>
      <c r="L42"/>
    </row>
    <row r="43" spans="2:12" ht="15" customHeight="1" hidden="1">
      <c r="B43" t="s">
        <v>18</v>
      </c>
      <c r="C43" s="12">
        <v>200</v>
      </c>
      <c r="D43">
        <v>800</v>
      </c>
      <c r="E43">
        <v>700</v>
      </c>
      <c r="F43">
        <v>800</v>
      </c>
      <c r="G43">
        <v>1200</v>
      </c>
      <c r="H43">
        <v>1200</v>
      </c>
      <c r="I43">
        <v>700</v>
      </c>
      <c r="J43">
        <v>1100</v>
      </c>
      <c r="K43">
        <v>1400</v>
      </c>
      <c r="L43"/>
    </row>
    <row r="44" spans="2:12" ht="15" customHeight="1" hidden="1">
      <c r="B44" t="s">
        <v>20</v>
      </c>
      <c r="C44" s="12">
        <v>300</v>
      </c>
      <c r="D44">
        <v>400</v>
      </c>
      <c r="E44">
        <v>600</v>
      </c>
      <c r="F44">
        <v>600</v>
      </c>
      <c r="G44">
        <v>1000</v>
      </c>
      <c r="H44">
        <v>1300</v>
      </c>
      <c r="I44">
        <v>1500</v>
      </c>
      <c r="J44">
        <v>1700</v>
      </c>
      <c r="K44">
        <v>1600</v>
      </c>
      <c r="L44"/>
    </row>
    <row r="45" spans="2:12" ht="15" customHeight="1" hidden="1">
      <c r="B45" t="s">
        <v>22</v>
      </c>
      <c r="C45" s="12">
        <v>300</v>
      </c>
      <c r="D45">
        <v>700</v>
      </c>
      <c r="E45">
        <v>600</v>
      </c>
      <c r="F45">
        <v>600</v>
      </c>
      <c r="G45">
        <v>800</v>
      </c>
      <c r="H45">
        <v>1100</v>
      </c>
      <c r="I45">
        <v>1000</v>
      </c>
      <c r="J45">
        <v>1300</v>
      </c>
      <c r="K45">
        <v>1400</v>
      </c>
      <c r="L45"/>
    </row>
    <row r="46" spans="2:12" ht="15" customHeight="1" hidden="1">
      <c r="B46" t="s">
        <v>24</v>
      </c>
      <c r="C46" s="12">
        <v>900</v>
      </c>
      <c r="D46">
        <v>700</v>
      </c>
      <c r="E46">
        <v>1800</v>
      </c>
      <c r="F46">
        <v>1800</v>
      </c>
      <c r="G46">
        <v>2300</v>
      </c>
      <c r="H46">
        <v>3200</v>
      </c>
      <c r="I46">
        <v>3300</v>
      </c>
      <c r="J46">
        <v>3800</v>
      </c>
      <c r="K46">
        <v>1400</v>
      </c>
      <c r="L46"/>
    </row>
    <row r="47" spans="2:12" ht="15" customHeight="1" hidden="1">
      <c r="B47" t="s">
        <v>46</v>
      </c>
      <c r="C47" s="12">
        <v>100</v>
      </c>
      <c r="D47">
        <v>200</v>
      </c>
      <c r="E47">
        <v>200</v>
      </c>
      <c r="F47">
        <v>600</v>
      </c>
      <c r="G47">
        <v>500</v>
      </c>
      <c r="H47">
        <v>600</v>
      </c>
      <c r="I47">
        <v>500</v>
      </c>
      <c r="J47">
        <v>400</v>
      </c>
      <c r="K47">
        <v>600</v>
      </c>
      <c r="L47"/>
    </row>
    <row r="48" spans="2:12" ht="15" customHeight="1" hidden="1">
      <c r="B48" t="s">
        <v>47</v>
      </c>
      <c r="C48" s="12">
        <v>8000</v>
      </c>
      <c r="D48">
        <v>8800</v>
      </c>
      <c r="E48">
        <v>11500</v>
      </c>
      <c r="F48">
        <v>12500</v>
      </c>
      <c r="G48">
        <v>16800</v>
      </c>
      <c r="H48">
        <v>18200</v>
      </c>
      <c r="I48">
        <v>18900</v>
      </c>
      <c r="J48">
        <v>22000</v>
      </c>
      <c r="K48">
        <v>21000</v>
      </c>
      <c r="L48"/>
    </row>
    <row r="49" spans="2:12" ht="15" customHeight="1" hidden="1">
      <c r="B49" t="s">
        <v>48</v>
      </c>
      <c r="C49" s="12">
        <v>7000</v>
      </c>
      <c r="D49">
        <v>7600</v>
      </c>
      <c r="E49">
        <v>9500</v>
      </c>
      <c r="F49">
        <v>10300</v>
      </c>
      <c r="G49">
        <v>13300</v>
      </c>
      <c r="H49">
        <v>13500</v>
      </c>
      <c r="I49">
        <v>14000</v>
      </c>
      <c r="J49">
        <v>16500</v>
      </c>
      <c r="K49">
        <v>17800</v>
      </c>
      <c r="L49"/>
    </row>
    <row r="50" spans="2:12" ht="15" customHeight="1" hidden="1">
      <c r="B50" t="s">
        <v>49</v>
      </c>
      <c r="C50" s="12">
        <v>1100</v>
      </c>
      <c r="D50">
        <v>1200</v>
      </c>
      <c r="E50">
        <v>2000</v>
      </c>
      <c r="F50">
        <v>2200</v>
      </c>
      <c r="G50">
        <v>3600</v>
      </c>
      <c r="H50">
        <v>4700</v>
      </c>
      <c r="I50">
        <v>4900</v>
      </c>
      <c r="J50">
        <v>5500</v>
      </c>
      <c r="K50">
        <v>3200</v>
      </c>
      <c r="L50"/>
    </row>
    <row r="51" spans="2:12" ht="15" customHeight="1" hidden="1">
      <c r="B51" t="s">
        <v>50</v>
      </c>
      <c r="C51" s="12">
        <v>2300</v>
      </c>
      <c r="D51">
        <v>2500</v>
      </c>
      <c r="E51">
        <v>3200</v>
      </c>
      <c r="F51">
        <v>3400</v>
      </c>
      <c r="G51">
        <v>4500</v>
      </c>
      <c r="H51">
        <v>4400</v>
      </c>
      <c r="I51">
        <v>4800</v>
      </c>
      <c r="J51">
        <v>6500</v>
      </c>
      <c r="K51">
        <v>7300</v>
      </c>
      <c r="L51"/>
    </row>
    <row r="52" spans="2:12" ht="15" customHeight="1" hidden="1">
      <c r="B52" t="s">
        <v>51</v>
      </c>
      <c r="C52" s="12">
        <v>1200</v>
      </c>
      <c r="D52">
        <v>1400</v>
      </c>
      <c r="E52">
        <v>1800</v>
      </c>
      <c r="F52">
        <v>2400</v>
      </c>
      <c r="G52">
        <v>2600</v>
      </c>
      <c r="H52">
        <v>2500</v>
      </c>
      <c r="I52">
        <v>2900</v>
      </c>
      <c r="J52">
        <v>3500</v>
      </c>
      <c r="K52">
        <v>3500</v>
      </c>
      <c r="L52"/>
    </row>
    <row r="53" spans="2:12" ht="15" customHeight="1" hidden="1">
      <c r="B53" t="s">
        <v>52</v>
      </c>
      <c r="C53" s="12">
        <v>4600</v>
      </c>
      <c r="D53">
        <v>4900</v>
      </c>
      <c r="E53">
        <v>6500</v>
      </c>
      <c r="F53">
        <v>6800</v>
      </c>
      <c r="G53">
        <v>9700</v>
      </c>
      <c r="H53">
        <v>11400</v>
      </c>
      <c r="I53">
        <v>11200</v>
      </c>
      <c r="J53">
        <v>12000</v>
      </c>
      <c r="K53">
        <v>10300</v>
      </c>
      <c r="L53"/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</sheetData>
  <sheetProtection password="9C5D" sheet="1"/>
  <mergeCells count="7">
    <mergeCell ref="A1:K1"/>
    <mergeCell ref="A21:K21"/>
    <mergeCell ref="A18:B18"/>
    <mergeCell ref="A19:B19"/>
    <mergeCell ref="A20:B20"/>
    <mergeCell ref="A22:K22"/>
    <mergeCell ref="A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Gerard Brett</cp:lastModifiedBy>
  <dcterms:created xsi:type="dcterms:W3CDTF">2015-05-25T08:45:00Z</dcterms:created>
  <dcterms:modified xsi:type="dcterms:W3CDTF">2018-11-21T15:33:52Z</dcterms:modified>
  <cp:category/>
  <cp:version/>
  <cp:contentType/>
  <cp:contentStatus/>
</cp:coreProperties>
</file>