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8TBL11" sheetId="2" r:id="rId2"/>
  </sheets>
  <definedNames>
    <definedName name="_xlnm.Print_Area" localSheetId="1">'CPI2018M08TBL11'!$A$1:$G$6</definedName>
    <definedName name="TBL11">'CPI2018M08TBL11'!$B$47:$I$50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<sst xmlns="http://schemas.openxmlformats.org/spreadsheetml/2006/main" count="192" uniqueCount="139">
  <si>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</si>
  <si>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</si>
  <si>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</si>
  <si>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</si>
  <si>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</si>
  <si>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</si>
  <si>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</si>
  <si>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</si>
  <si>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</si>
  <si>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</si>
  <si>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</si>
  <si>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</si>
  <si>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</si>
  <si>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</si>
  <si>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</si>
  <si>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</si>
  <si>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</si>
  <si>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</si>
  <si>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</si>
  <si>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</si>
  <si>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</si>
  <si>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</si>
  <si>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</si>
  <si>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</si>
  <si>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</si>
  <si>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</si>
  <si>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</si>
  <si>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</si>
  <si>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</si>
  <si>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</si>
  <si>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</si>
  <si>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</si>
  <si>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</si>
  <si>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</si>
  <si>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</si>
  <si>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</si>
  <si>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</si>
  <si>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</si>
  <si>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</si>
  <si>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</si>
  <si>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</si>
  <si>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</si>
  <si>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</si>
  <si>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</si>
  <si>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</si>
  <si>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</si>
  <si>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</si>
  <si>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</si>
  <si>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</si>
  <si>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</si>
  <si>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</si>
  <si>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</si>
  <si>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</si>
  <si>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</si>
  <si>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</si>
  <si>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</si>
  <si>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</si>
  <si>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</si>
  <si>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</si>
  <si>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</si>
  <si>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</si>
  <si>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</si>
  <si>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</si>
  <si>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</si>
  <si>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</si>
  <si>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</si>
  <si>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</si>
  <si>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</si>
  <si>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</si>
  <si>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</si>
  <si>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</si>
  <si>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</si>
  <si>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</si>
  <si>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</si>
  <si>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</si>
  <si>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</si>
  <si>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</si>
  <si>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</si>
  <si>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</si>
  <si>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</si>
  <si>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</si>
  <si>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</si>
  <si>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</si>
  <si>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</si>
  <si>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</si>
  <si>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</si>
  <si>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</si>
  <si>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</si>
  <si>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</si>
  <si>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</si>
  <si>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</si>
  <si>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</si>
  <si>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</si>
  <si>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</si>
  <si>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</si>
  <si>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</si>
  <si>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</si>
  <si>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</si>
  <si>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</si>
  <si>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</si>
  <si>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</si>
  <si>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</si>
  <si>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</si>
  <si>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</si>
  <si>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</si>
  <si>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</si>
  <si>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</si>
  <si>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</si>
  <si>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</si>
  <si>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</si>
  <si>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</si>
  <si>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</si>
  <si>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</si>
  <si>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</si>
  <si>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</si>
  <si>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</si>
  <si>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</si>
  <si>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</si>
  <si>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</si>
  <si>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</si>
  <si>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</si>
  <si>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</si>
  <si>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</si>
  <si>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</si>
  <si>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</si>
  <si>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</si>
  <si>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weights_DEC2017</t>
  </si>
  <si>
    <t>_01AUG2018</t>
  </si>
  <si>
    <t>_1month</t>
  </si>
  <si>
    <t>_12month</t>
  </si>
  <si>
    <t>year</t>
  </si>
  <si>
    <t>releasedate</t>
  </si>
  <si>
    <t>title</t>
  </si>
  <si>
    <t>H1_168</t>
  </si>
  <si>
    <t>2018</t>
  </si>
  <si>
    <t>August 2018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</si>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</sst>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6" t="str">
        <f>IF(I48="","",CONCATENATE(I48," - ",H48))</f>
        <v>Table 11   COICOP Division 08 Communications - August 2018</v>
      </c>
      <c r="B1" s="66"/>
      <c r="C1" s="66"/>
      <c r="D1" s="66"/>
      <c r="E1" s="66"/>
      <c r="F1" s="66"/>
      <c r="G1" s="66"/>
    </row>
    <row r="2" spans="1:7" ht="15" customHeight="1">
      <c r="A2" s="68" t="s">
        <v>2</v>
      </c>
      <c r="B2" s="43" t="s">
        <v>117</v>
      </c>
      <c r="C2" s="44"/>
      <c r="D2" s="45" t="s">
        <v>118</v>
      </c>
      <c r="E2" s="45"/>
      <c r="F2" s="67" t="s">
        <v>119</v>
      </c>
      <c r="G2" s="67"/>
    </row>
    <row r="3" spans="1:7" ht="15" customHeight="1">
      <c r="A3" s="69"/>
      <c r="B3" s="58" t="str">
        <f>IF(G48="","",G48)</f>
        <v>2018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0.1385</v>
      </c>
      <c r="C4" s="49"/>
      <c r="D4" s="50">
        <f>IF(D49="","",D49)</f>
        <v>121.7</v>
      </c>
      <c r="E4" s="51"/>
      <c r="F4" s="50">
        <f>IF(E49="","",E49)</f>
        <v>-1.1</v>
      </c>
      <c r="G4" s="50">
        <f>IF(F49="","",F49)</f>
        <v>1.8</v>
      </c>
    </row>
    <row r="5" spans="1:7" ht="15" customHeight="1">
      <c r="A5" s="52" t="s">
        <v>124</v>
      </c>
      <c r="B5" s="49">
        <f>IF(C50="","",C50)</f>
        <v>2.8984</v>
      </c>
      <c r="C5" s="49"/>
      <c r="D5" s="50">
        <f>IF(D50="","",D50)</f>
        <v>98.7</v>
      </c>
      <c r="E5" s="51"/>
      <c r="F5" s="50">
        <f>IF(E50="","",E50)</f>
        <v>-0.3</v>
      </c>
      <c r="G5" s="50">
        <f>IF(F50="","",F50)</f>
        <v>-2.7</v>
      </c>
    </row>
    <row r="6" spans="1:7" s="40" customFormat="1" ht="15" customHeight="1">
      <c r="A6" s="53" t="s">
        <v>59</v>
      </c>
      <c r="B6" s="54">
        <f>IF(C48="","",C48)</f>
        <v>3.0368</v>
      </c>
      <c r="C6" s="54"/>
      <c r="D6" s="55">
        <f>IF(D48="","",D48)</f>
        <v>99.8</v>
      </c>
      <c r="E6" s="56"/>
      <c r="F6" s="55">
        <f>IF(E48="","",E48)</f>
        <v>-0.3</v>
      </c>
      <c r="G6" s="55">
        <f>IF(F48="","",F48)</f>
        <v>-2.3</v>
      </c>
    </row>
    <row r="45" ht="15" customHeight="1" hidden="1"/>
    <row r="46" ht="15" customHeight="1" hidden="1"/>
    <row r="47" spans="2:9" ht="15" customHeight="1" hidden="1">
      <c r="B47" s="32" t="s">
        <v>125</v>
      </c>
      <c r="C47" s="32" t="s">
        <v>126</v>
      </c>
      <c r="D47" s="32" t="s">
        <v>127</v>
      </c>
      <c r="E47" s="32" t="s">
        <v>128</v>
      </c>
      <c r="F47" s="32" t="s">
        <v>129</v>
      </c>
      <c r="G47" s="32" t="s">
        <v>130</v>
      </c>
      <c r="H47" s="32" t="s">
        <v>131</v>
      </c>
      <c r="I47" s="32" t="s">
        <v>132</v>
      </c>
    </row>
    <row r="48" spans="2:9" ht="15" customHeight="1" hidden="1">
      <c r="B48" s="32" t="s">
        <v>133</v>
      </c>
      <c r="C48" s="32">
        <v>3.0368</v>
      </c>
      <c r="D48" s="32">
        <v>99.8</v>
      </c>
      <c r="E48" s="32">
        <v>-0.3</v>
      </c>
      <c r="F48" s="32">
        <v>-2.3</v>
      </c>
      <c r="G48" s="32" t="s">
        <v>134</v>
      </c>
      <c r="H48" s="32" t="s">
        <v>135</v>
      </c>
      <c r="I48" s="32" t="s">
        <v>136</v>
      </c>
    </row>
    <row r="49" spans="2:9" ht="15" customHeight="1" hidden="1">
      <c r="B49" s="32" t="s">
        <v>137</v>
      </c>
      <c r="C49" s="32">
        <v>0.1385</v>
      </c>
      <c r="D49" s="32">
        <v>121.7</v>
      </c>
      <c r="E49" s="32">
        <v>-1.1</v>
      </c>
      <c r="F49" s="32">
        <v>1.8</v>
      </c>
      <c r="G49" s="32" t="s">
        <v>134</v>
      </c>
      <c r="H49" s="32" t="s">
        <v>135</v>
      </c>
      <c r="I49" s="32" t="s">
        <v>136</v>
      </c>
    </row>
    <row r="50" spans="2:9" ht="15" customHeight="1" hidden="1">
      <c r="B50" s="32" t="s">
        <v>138</v>
      </c>
      <c r="C50" s="32">
        <v>2.8984</v>
      </c>
      <c r="D50" s="32">
        <v>98.7</v>
      </c>
      <c r="E50" s="32">
        <v>-0.3</v>
      </c>
      <c r="F50" s="32">
        <v>-2.7</v>
      </c>
      <c r="G50" s="32" t="s">
        <v>134</v>
      </c>
      <c r="H50" s="32" t="s">
        <v>135</v>
      </c>
      <c r="I50" s="32" t="s">
        <v>136</v>
      </c>
    </row>
    <row r="51" ht="15" customHeight="1" hidden="1"/>
    <row r="52" ht="15" customHeight="1" hidden="1"/>
    <row r="53" ht="15" customHeight="1" hidden="1"/>
    <row r="54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2018-09-06T14:02:17Z</dcterms:modified>
  <cp:category/>
  <cp:version/>
  <cp:contentType/>
  <cp:contentStatus/>
</cp:coreProperties>
</file>