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940" windowWidth="19260" windowHeight="6000"/>
  </bookViews>
  <sheets>
    <sheet name="P-TRANOM2013 1.5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H16" i="1"/>
  <c r="H15" i="1"/>
  <c r="H14" i="1"/>
  <c r="H13" i="1"/>
  <c r="H11" i="1"/>
  <c r="H10" i="1"/>
  <c r="H9" i="1"/>
  <c r="H8" i="1"/>
  <c r="H7" i="1"/>
  <c r="H6" i="1"/>
  <c r="H18" i="1" l="1"/>
</calcChain>
</file>

<file path=xl/sharedStrings.xml><?xml version="1.0" encoding="utf-8"?>
<sst xmlns="http://schemas.openxmlformats.org/spreadsheetml/2006/main" count="24" uniqueCount="24">
  <si>
    <t>Number</t>
  </si>
  <si>
    <t>Taxation class</t>
  </si>
  <si>
    <t>Type of fuel</t>
  </si>
  <si>
    <t>Total</t>
  </si>
  <si>
    <t>Petrol</t>
  </si>
  <si>
    <t>Diesel</t>
  </si>
  <si>
    <t>Electric</t>
  </si>
  <si>
    <t>Petrol and electric</t>
  </si>
  <si>
    <t>Petrol and ethanol</t>
  </si>
  <si>
    <t>Other</t>
  </si>
  <si>
    <t>Private cars</t>
  </si>
  <si>
    <t>Goods vehicles</t>
  </si>
  <si>
    <t>Tractors</t>
  </si>
  <si>
    <t>Motor cycles</t>
  </si>
  <si>
    <t>Exempt vehicles</t>
  </si>
  <si>
    <t>Public service vehicles</t>
  </si>
  <si>
    <t>of which</t>
  </si>
  <si>
    <t>Small</t>
  </si>
  <si>
    <t>Large</t>
  </si>
  <si>
    <t>Machines or contrivances</t>
  </si>
  <si>
    <t>Other classes</t>
  </si>
  <si>
    <t>Total new vehicles</t>
  </si>
  <si>
    <t>Source: CSO</t>
  </si>
  <si>
    <t>Table 1.5  Number of new vehicles licensed for the first time by taxation class and type of fuel,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</si>
</sst>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Border="1"/>
    <xf numFmtId="3" fontId="2" fillId="0" borderId="0" xfId="0" applyNumberFormat="1" applyFont="1"/>
    <xf numFmtId="3" fontId="2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left" indent="1"/>
    </xf>
    <xf numFmtId="3" fontId="4" fillId="0" borderId="0" xfId="0" applyNumberFormat="1" applyFont="1" applyAlignment="1">
      <alignment horizontal="left" indent="2"/>
    </xf>
    <xf numFmtId="3" fontId="1" fillId="0" borderId="0" xfId="0" applyNumberFormat="1" applyFont="1"/>
    <xf numFmtId="0" fontId="3" fillId="0" borderId="1" xfId="0" applyFont="1" applyBorder="1"/>
    <xf numFmtId="3" fontId="4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20" sqref="A20"/>
    </sheetView>
  </sheetViews>
  <sheetFormatPr defaultRowHeight="11.25" x14ac:dyDescent="0.2"/>
  <cols>
    <col min="1" max="1" width="19.140625" style="5" bestFit="1" customWidth="1"/>
    <col min="2" max="16384" width="9.140625" style="5"/>
  </cols>
  <sheetData>
    <row r="1" spans="1:8" ht="15" customHeight="1" x14ac:dyDescent="0.2">
      <c r="A1" s="14" t="s">
        <v>23</v>
      </c>
      <c r="B1" s="14"/>
      <c r="C1" s="14"/>
      <c r="D1" s="14"/>
      <c r="E1" s="14"/>
      <c r="F1" s="14"/>
      <c r="G1" s="14"/>
      <c r="H1" s="14"/>
    </row>
    <row r="2" spans="1:8" x14ac:dyDescent="0.2">
      <c r="A2" s="1"/>
      <c r="B2" s="1"/>
      <c r="C2" s="1"/>
      <c r="D2" s="1"/>
      <c r="E2" s="1"/>
      <c r="F2" s="1"/>
      <c r="G2" s="1"/>
      <c r="H2" s="2" t="s">
        <v>0</v>
      </c>
    </row>
    <row r="3" spans="1:8" ht="15" customHeight="1" x14ac:dyDescent="0.2">
      <c r="A3" s="15" t="s">
        <v>1</v>
      </c>
      <c r="B3" s="17" t="s">
        <v>2</v>
      </c>
      <c r="C3" s="17"/>
      <c r="D3" s="17"/>
      <c r="E3" s="17"/>
      <c r="F3" s="17"/>
      <c r="G3" s="17"/>
      <c r="H3" s="18" t="s">
        <v>3</v>
      </c>
    </row>
    <row r="4" spans="1:8" ht="30" customHeight="1" x14ac:dyDescent="0.2">
      <c r="A4" s="16"/>
      <c r="B4" s="3" t="s">
        <v>4</v>
      </c>
      <c r="C4" s="3" t="s">
        <v>5</v>
      </c>
      <c r="D4" s="3" t="s">
        <v>6</v>
      </c>
      <c r="E4" s="4" t="s">
        <v>7</v>
      </c>
      <c r="F4" s="4" t="s">
        <v>8</v>
      </c>
      <c r="G4" s="4" t="s">
        <v>9</v>
      </c>
      <c r="H4" s="19"/>
    </row>
    <row r="5" spans="1:8" x14ac:dyDescent="0.2">
      <c r="G5" s="6"/>
      <c r="H5" s="6"/>
    </row>
    <row r="6" spans="1:8" ht="15" customHeight="1" x14ac:dyDescent="0.2">
      <c r="A6" s="7" t="s">
        <v>10</v>
      </c>
      <c r="B6" s="8">
        <v>18964</v>
      </c>
      <c r="C6" s="8">
        <v>51772</v>
      </c>
      <c r="D6" s="8">
        <v>51</v>
      </c>
      <c r="E6" s="8">
        <v>555</v>
      </c>
      <c r="F6" s="8">
        <v>6</v>
      </c>
      <c r="G6" s="8">
        <v>0</v>
      </c>
      <c r="H6" s="8">
        <f t="shared" ref="H6:H16" si="0">SUM(B6:G6)</f>
        <v>71348</v>
      </c>
    </row>
    <row r="7" spans="1:8" ht="15" customHeight="1" x14ac:dyDescent="0.2">
      <c r="A7" s="7" t="s">
        <v>11</v>
      </c>
      <c r="B7" s="8">
        <v>0</v>
      </c>
      <c r="C7" s="8">
        <v>11014</v>
      </c>
      <c r="D7" s="8">
        <v>7</v>
      </c>
      <c r="E7" s="8">
        <v>0</v>
      </c>
      <c r="F7" s="8">
        <v>0</v>
      </c>
      <c r="G7" s="8">
        <v>3</v>
      </c>
      <c r="H7" s="8">
        <f t="shared" si="0"/>
        <v>11024</v>
      </c>
    </row>
    <row r="8" spans="1:8" ht="15" customHeight="1" x14ac:dyDescent="0.2">
      <c r="A8" s="7" t="s">
        <v>12</v>
      </c>
      <c r="B8" s="8">
        <v>10</v>
      </c>
      <c r="C8" s="8">
        <v>4393</v>
      </c>
      <c r="D8" s="8">
        <v>0</v>
      </c>
      <c r="E8" s="8">
        <v>0</v>
      </c>
      <c r="F8" s="8">
        <v>0</v>
      </c>
      <c r="G8" s="8">
        <v>0</v>
      </c>
      <c r="H8" s="8">
        <f t="shared" si="0"/>
        <v>4403</v>
      </c>
    </row>
    <row r="9" spans="1:8" ht="15" customHeight="1" x14ac:dyDescent="0.2">
      <c r="A9" s="7" t="s">
        <v>13</v>
      </c>
      <c r="B9" s="8">
        <v>866</v>
      </c>
      <c r="C9" s="8">
        <v>0</v>
      </c>
      <c r="D9" s="8">
        <v>12</v>
      </c>
      <c r="E9" s="8">
        <v>0</v>
      </c>
      <c r="F9" s="8">
        <v>0</v>
      </c>
      <c r="G9" s="8">
        <v>0</v>
      </c>
      <c r="H9" s="8">
        <f t="shared" si="0"/>
        <v>878</v>
      </c>
    </row>
    <row r="10" spans="1:8" ht="15" customHeight="1" x14ac:dyDescent="0.2">
      <c r="A10" s="7" t="s">
        <v>14</v>
      </c>
      <c r="B10" s="8">
        <v>689</v>
      </c>
      <c r="C10" s="8">
        <v>3238</v>
      </c>
      <c r="D10" s="8">
        <v>1</v>
      </c>
      <c r="E10" s="8">
        <v>27</v>
      </c>
      <c r="F10" s="8">
        <v>0</v>
      </c>
      <c r="G10" s="8">
        <v>0</v>
      </c>
      <c r="H10" s="8">
        <f t="shared" si="0"/>
        <v>3955</v>
      </c>
    </row>
    <row r="11" spans="1:8" ht="15" customHeight="1" x14ac:dyDescent="0.2">
      <c r="A11" s="7" t="s">
        <v>15</v>
      </c>
      <c r="B11" s="8">
        <v>0</v>
      </c>
      <c r="C11" s="8">
        <v>378</v>
      </c>
      <c r="D11" s="8">
        <v>0</v>
      </c>
      <c r="E11" s="8">
        <v>0</v>
      </c>
      <c r="F11" s="8">
        <v>0</v>
      </c>
      <c r="G11" s="8"/>
      <c r="H11" s="8">
        <f t="shared" si="0"/>
        <v>378</v>
      </c>
    </row>
    <row r="12" spans="1:8" ht="15" customHeight="1" x14ac:dyDescent="0.2">
      <c r="A12" s="9" t="s">
        <v>16</v>
      </c>
      <c r="B12" s="7"/>
      <c r="C12" s="7"/>
      <c r="D12" s="7"/>
      <c r="E12" s="7"/>
      <c r="F12" s="7"/>
      <c r="G12" s="7"/>
      <c r="H12" s="7"/>
    </row>
    <row r="13" spans="1:8" ht="15" customHeight="1" x14ac:dyDescent="0.2">
      <c r="A13" s="10" t="s">
        <v>17</v>
      </c>
      <c r="B13" s="13">
        <v>0</v>
      </c>
      <c r="C13" s="13">
        <v>160</v>
      </c>
      <c r="D13" s="13">
        <v>0</v>
      </c>
      <c r="E13" s="13">
        <v>0</v>
      </c>
      <c r="F13" s="13">
        <v>0</v>
      </c>
      <c r="G13" s="13">
        <v>0</v>
      </c>
      <c r="H13" s="13">
        <f t="shared" si="0"/>
        <v>160</v>
      </c>
    </row>
    <row r="14" spans="1:8" ht="15" customHeight="1" x14ac:dyDescent="0.2">
      <c r="A14" s="10" t="s">
        <v>18</v>
      </c>
      <c r="B14" s="13">
        <v>0</v>
      </c>
      <c r="C14" s="13">
        <v>218</v>
      </c>
      <c r="D14" s="13">
        <v>0</v>
      </c>
      <c r="E14" s="13">
        <v>0</v>
      </c>
      <c r="F14" s="13">
        <v>0</v>
      </c>
      <c r="G14" s="13">
        <v>0</v>
      </c>
      <c r="H14" s="13">
        <f t="shared" si="0"/>
        <v>218</v>
      </c>
    </row>
    <row r="15" spans="1:8" ht="15" customHeight="1" x14ac:dyDescent="0.2">
      <c r="A15" s="7" t="s">
        <v>19</v>
      </c>
      <c r="B15" s="8">
        <v>0</v>
      </c>
      <c r="C15" s="8">
        <v>605</v>
      </c>
      <c r="D15" s="8">
        <v>1</v>
      </c>
      <c r="E15" s="8">
        <v>0</v>
      </c>
      <c r="F15" s="8">
        <v>0</v>
      </c>
      <c r="G15" s="8">
        <v>0</v>
      </c>
      <c r="H15" s="8">
        <f t="shared" si="0"/>
        <v>606</v>
      </c>
    </row>
    <row r="16" spans="1:8" ht="15" customHeight="1" x14ac:dyDescent="0.2">
      <c r="A16" s="7" t="s">
        <v>20</v>
      </c>
      <c r="B16" s="8">
        <v>2</v>
      </c>
      <c r="C16" s="8">
        <v>293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295</v>
      </c>
    </row>
    <row r="17" spans="1:8" x14ac:dyDescent="0.2">
      <c r="A17" s="7"/>
      <c r="B17" s="7"/>
      <c r="C17" s="7"/>
      <c r="E17" s="7"/>
      <c r="H17" s="7"/>
    </row>
    <row r="18" spans="1:8" ht="15" customHeight="1" x14ac:dyDescent="0.2">
      <c r="A18" s="11" t="s">
        <v>21</v>
      </c>
      <c r="B18" s="11">
        <f t="shared" ref="B18:G18" si="1">SUM(B6+B7+B8+B9+B10+B11+B15+B16)</f>
        <v>20531</v>
      </c>
      <c r="C18" s="11">
        <f t="shared" si="1"/>
        <v>71693</v>
      </c>
      <c r="D18" s="11">
        <f t="shared" si="1"/>
        <v>72</v>
      </c>
      <c r="E18" s="11">
        <f t="shared" si="1"/>
        <v>582</v>
      </c>
      <c r="F18" s="11">
        <f t="shared" si="1"/>
        <v>6</v>
      </c>
      <c r="G18" s="11">
        <f t="shared" si="1"/>
        <v>3</v>
      </c>
      <c r="H18" s="11">
        <f>SUM(H6+H7+H8+H9+H10+H11+H15+H16)</f>
        <v>92887</v>
      </c>
    </row>
    <row r="19" spans="1:8" x14ac:dyDescent="0.2">
      <c r="A19" s="12"/>
      <c r="B19" s="12"/>
      <c r="C19" s="12"/>
      <c r="D19" s="12"/>
      <c r="E19" s="12"/>
      <c r="F19" s="12"/>
      <c r="G19" s="12"/>
      <c r="H19" s="12"/>
    </row>
    <row r="20" spans="1:8" ht="14.1" customHeight="1" x14ac:dyDescent="0.2">
      <c r="A20" s="7" t="s">
        <v>22</v>
      </c>
    </row>
  </sheetData>
  <mergeCells count="4">
    <mergeCell ref="A1:H1"/>
    <mergeCell ref="A3:A4"/>
    <mergeCell ref="B3:G3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2014-12-01T13:16:30Z</dcterms:modified>
</cp:coreProperties>
</file>