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P-TRANOM2013 1.3" sheetId="1" r:id="rId1"/>
  </sheets>
  <calcPr calcId="145621"/>
</workbook>
</file>

<file path=xl/calcChain.xml><?xml version="1.0" encoding="utf-8"?>
<calcChain xmlns="http://schemas.openxmlformats.org/spreadsheetml/2006/main">
  <c r="L26" i="1" l="1"/>
  <c r="L18" i="1"/>
  <c r="L28" i="1" s="1"/>
  <c r="K18" i="1" l="1"/>
  <c r="K26" i="1"/>
  <c r="J26" i="1"/>
  <c r="I26" i="1"/>
  <c r="H26" i="1"/>
  <c r="G26" i="1"/>
  <c r="F26" i="1"/>
  <c r="E26" i="1"/>
  <c r="D26" i="1"/>
  <c r="C26" i="1"/>
  <c r="B26" i="1"/>
  <c r="J18" i="1"/>
  <c r="J28" i="1" s="1"/>
  <c r="I18" i="1"/>
  <c r="H18" i="1"/>
  <c r="H28" i="1" s="1"/>
  <c r="G18" i="1"/>
  <c r="F18" i="1"/>
  <c r="F28" i="1" s="1"/>
  <c r="E18" i="1"/>
  <c r="D18" i="1"/>
  <c r="D28" i="1" s="1"/>
  <c r="C18" i="1"/>
  <c r="B18" i="1"/>
  <c r="B28" i="1" s="1"/>
  <c r="C28" i="1" l="1"/>
  <c r="E28" i="1"/>
  <c r="G28" i="1"/>
  <c r="I28" i="1"/>
  <c r="K28" i="1"/>
</calcChain>
</file>

<file path=xl/sharedStrings.xml><?xml version="1.0" encoding="utf-8"?>
<sst xmlns="http://schemas.openxmlformats.org/spreadsheetml/2006/main" count="31" uniqueCount="27">
  <si>
    <t>Number</t>
  </si>
  <si>
    <t>Taxation class</t>
  </si>
  <si>
    <t>2003</t>
  </si>
  <si>
    <t>2004</t>
  </si>
  <si>
    <t>2005</t>
  </si>
  <si>
    <t>2008</t>
  </si>
  <si>
    <t>2010</t>
  </si>
  <si>
    <t>2011</t>
  </si>
  <si>
    <t>2012</t>
  </si>
  <si>
    <t>New vehicles</t>
  </si>
  <si>
    <t>Private cars</t>
  </si>
  <si>
    <t>Goods vehicles</t>
  </si>
  <si>
    <t>Tractors</t>
  </si>
  <si>
    <t>Motor cycles</t>
  </si>
  <si>
    <t>Exempt vehicles</t>
  </si>
  <si>
    <t>Public service vehicles</t>
  </si>
  <si>
    <t>of which</t>
  </si>
  <si>
    <t>Small</t>
  </si>
  <si>
    <t>Large</t>
  </si>
  <si>
    <t>Machines or contrivances</t>
  </si>
  <si>
    <t>Other classes</t>
  </si>
  <si>
    <t>Total new vehicles</t>
  </si>
  <si>
    <t>Used (Imported) vehicles</t>
  </si>
  <si>
    <t>Total used (imported) vehicles</t>
  </si>
  <si>
    <t>Total all classes</t>
  </si>
  <si>
    <t>Source: CSO</t>
  </si>
  <si>
    <t>Table 1.3  All vehicles licensed for the first time by taxation class, 2003 - 2013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</si>
</sst>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 applyAlignment="1">
      <alignment horizontal="left" indent="1"/>
    </xf>
    <xf numFmtId="3" fontId="2" fillId="0" borderId="0" xfId="0" applyNumberFormat="1" applyFont="1" applyAlignment="1">
      <alignment horizontal="left" indent="2"/>
    </xf>
    <xf numFmtId="3" fontId="2" fillId="0" borderId="0" xfId="0" applyNumberFormat="1" applyFont="1" applyAlignment="1">
      <alignment horizontal="left" indent="3"/>
    </xf>
    <xf numFmtId="3" fontId="3" fillId="0" borderId="0" xfId="0" applyNumberFormat="1" applyFont="1"/>
    <xf numFmtId="3" fontId="3" fillId="0" borderId="1" xfId="0" applyNumberFormat="1" applyFont="1" applyBorder="1"/>
    <xf numFmtId="3" fontId="1" fillId="0" borderId="2" xfId="0" applyNumberFormat="1" applyFont="1" applyBorder="1"/>
    <xf numFmtId="49" fontId="1" fillId="0" borderId="2" xfId="0" applyNumberFormat="1" applyFont="1" applyBorder="1" applyAlignment="1">
      <alignment horizontal="right"/>
    </xf>
    <xf numFmtId="0" fontId="4" fillId="0" borderId="0" xfId="0" applyFont="1"/>
    <xf numFmtId="3" fontId="4" fillId="0" borderId="1" xfId="0" applyNumberFormat="1" applyFont="1" applyBorder="1"/>
    <xf numFmtId="0" fontId="4" fillId="0" borderId="2" xfId="0" applyFont="1" applyBorder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A31" sqref="A31"/>
    </sheetView>
  </sheetViews>
  <sheetFormatPr defaultRowHeight="11.25" x14ac:dyDescent="0.2"/>
  <cols>
    <col min="1" max="1" width="25.7109375" style="11" bestFit="1" customWidth="1"/>
    <col min="2" max="12" width="7.28515625" style="11" customWidth="1"/>
    <col min="13" max="16384" width="9.140625" style="11"/>
  </cols>
  <sheetData>
    <row r="1" spans="1:12" ht="15" customHeight="1" x14ac:dyDescent="0.2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">
      <c r="A2" s="8"/>
      <c r="B2" s="12"/>
      <c r="C2" s="12"/>
      <c r="D2" s="12"/>
      <c r="E2" s="12"/>
      <c r="F2" s="12"/>
      <c r="G2" s="12"/>
      <c r="H2" s="12"/>
      <c r="I2" s="12"/>
      <c r="J2" s="12"/>
      <c r="K2" s="1"/>
      <c r="L2" s="1" t="s">
        <v>0</v>
      </c>
    </row>
    <row r="3" spans="1:12" ht="15" customHeight="1" x14ac:dyDescent="0.2">
      <c r="A3" s="9" t="s">
        <v>1</v>
      </c>
      <c r="B3" s="10" t="s">
        <v>2</v>
      </c>
      <c r="C3" s="10" t="s">
        <v>3</v>
      </c>
      <c r="D3" s="10" t="s">
        <v>4</v>
      </c>
      <c r="E3" s="10">
        <v>2006</v>
      </c>
      <c r="F3" s="10">
        <v>2007</v>
      </c>
      <c r="G3" s="10" t="s">
        <v>5</v>
      </c>
      <c r="H3" s="10">
        <v>2009</v>
      </c>
      <c r="I3" s="10" t="s">
        <v>6</v>
      </c>
      <c r="J3" s="10" t="s">
        <v>7</v>
      </c>
      <c r="K3" s="10" t="s">
        <v>8</v>
      </c>
      <c r="L3" s="13">
        <v>2013</v>
      </c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14"/>
      <c r="K4" s="14"/>
      <c r="L4" s="14"/>
    </row>
    <row r="5" spans="1:12" x14ac:dyDescent="0.2">
      <c r="A5" s="3" t="s">
        <v>9</v>
      </c>
      <c r="B5" s="2"/>
      <c r="C5" s="2"/>
      <c r="D5" s="2"/>
      <c r="E5" s="2"/>
      <c r="F5" s="2"/>
      <c r="G5" s="2"/>
      <c r="H5" s="2"/>
      <c r="I5" s="2"/>
      <c r="J5" s="14"/>
      <c r="K5" s="14"/>
      <c r="L5" s="14"/>
    </row>
    <row r="6" spans="1:12" x14ac:dyDescent="0.2">
      <c r="A6" s="4" t="s">
        <v>10</v>
      </c>
      <c r="B6" s="2">
        <v>142992</v>
      </c>
      <c r="C6" s="2">
        <v>149635</v>
      </c>
      <c r="D6" s="2">
        <v>166270</v>
      </c>
      <c r="E6" s="2">
        <v>173273</v>
      </c>
      <c r="F6" s="2">
        <v>180754</v>
      </c>
      <c r="G6" s="2">
        <v>146470</v>
      </c>
      <c r="H6" s="2">
        <v>54432</v>
      </c>
      <c r="I6" s="2">
        <v>84907</v>
      </c>
      <c r="J6" s="2">
        <v>86932</v>
      </c>
      <c r="K6" s="2">
        <v>76256</v>
      </c>
      <c r="L6" s="2">
        <v>71348</v>
      </c>
    </row>
    <row r="7" spans="1:12" x14ac:dyDescent="0.2">
      <c r="A7" s="4" t="s">
        <v>11</v>
      </c>
      <c r="B7" s="2">
        <v>30532</v>
      </c>
      <c r="C7" s="2">
        <v>31165</v>
      </c>
      <c r="D7" s="2">
        <v>38396</v>
      </c>
      <c r="E7" s="2">
        <v>43619</v>
      </c>
      <c r="F7" s="2">
        <v>46043</v>
      </c>
      <c r="G7" s="2">
        <v>31459</v>
      </c>
      <c r="H7" s="2">
        <v>10051</v>
      </c>
      <c r="I7" s="2">
        <v>10510</v>
      </c>
      <c r="J7" s="2">
        <v>11188</v>
      </c>
      <c r="K7" s="2">
        <v>10855</v>
      </c>
      <c r="L7" s="2">
        <v>11024</v>
      </c>
    </row>
    <row r="8" spans="1:12" x14ac:dyDescent="0.2">
      <c r="A8" s="4" t="s">
        <v>12</v>
      </c>
      <c r="B8" s="2">
        <v>2970</v>
      </c>
      <c r="C8" s="2">
        <v>2881</v>
      </c>
      <c r="D8" s="2">
        <v>3168</v>
      </c>
      <c r="E8" s="2">
        <v>3687</v>
      </c>
      <c r="F8" s="2">
        <v>4442</v>
      </c>
      <c r="G8" s="2">
        <v>4154</v>
      </c>
      <c r="H8" s="2">
        <v>1883</v>
      </c>
      <c r="I8" s="2">
        <v>1359</v>
      </c>
      <c r="J8" s="2">
        <v>1731</v>
      </c>
      <c r="K8" s="2">
        <v>1996</v>
      </c>
      <c r="L8" s="2">
        <v>4403</v>
      </c>
    </row>
    <row r="9" spans="1:12" x14ac:dyDescent="0.2">
      <c r="A9" s="4" t="s">
        <v>13</v>
      </c>
      <c r="B9" s="2">
        <v>4993</v>
      </c>
      <c r="C9" s="2">
        <v>3833</v>
      </c>
      <c r="D9" s="2">
        <v>3240</v>
      </c>
      <c r="E9" s="2">
        <v>3206</v>
      </c>
      <c r="F9" s="2">
        <v>3522</v>
      </c>
      <c r="G9" s="2">
        <v>3194</v>
      </c>
      <c r="H9" s="2">
        <v>1879</v>
      </c>
      <c r="I9" s="2">
        <v>1321</v>
      </c>
      <c r="J9" s="2">
        <v>1102</v>
      </c>
      <c r="K9" s="2">
        <v>955</v>
      </c>
      <c r="L9" s="2">
        <v>878</v>
      </c>
    </row>
    <row r="10" spans="1:12" x14ac:dyDescent="0.2">
      <c r="A10" s="4" t="s">
        <v>14</v>
      </c>
      <c r="B10" s="2">
        <v>4022</v>
      </c>
      <c r="C10" s="2">
        <v>5099</v>
      </c>
      <c r="D10" s="2">
        <v>4851</v>
      </c>
      <c r="E10" s="2">
        <v>6169</v>
      </c>
      <c r="F10" s="2">
        <v>7422</v>
      </c>
      <c r="G10" s="2">
        <v>6286</v>
      </c>
      <c r="H10" s="2">
        <v>3690</v>
      </c>
      <c r="I10" s="2">
        <v>4207</v>
      </c>
      <c r="J10" s="2">
        <v>4014</v>
      </c>
      <c r="K10" s="2">
        <v>3930</v>
      </c>
      <c r="L10" s="2">
        <v>3955</v>
      </c>
    </row>
    <row r="11" spans="1:12" x14ac:dyDescent="0.2">
      <c r="A11" s="4" t="s">
        <v>15</v>
      </c>
      <c r="B11" s="2">
        <v>1081</v>
      </c>
      <c r="C11" s="2">
        <v>1181</v>
      </c>
      <c r="D11" s="2">
        <v>1400</v>
      </c>
      <c r="E11" s="2">
        <v>1732</v>
      </c>
      <c r="F11" s="2">
        <v>1956</v>
      </c>
      <c r="G11" s="2">
        <v>1614</v>
      </c>
      <c r="H11" s="2">
        <v>493</v>
      </c>
      <c r="I11" s="2">
        <v>306</v>
      </c>
      <c r="J11" s="2">
        <v>297</v>
      </c>
      <c r="K11" s="2">
        <v>531</v>
      </c>
      <c r="L11" s="2">
        <v>378</v>
      </c>
    </row>
    <row r="12" spans="1:12" x14ac:dyDescent="0.2">
      <c r="A12" s="5" t="s">
        <v>16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6" t="s">
        <v>17</v>
      </c>
      <c r="B13" s="3">
        <v>599</v>
      </c>
      <c r="C13" s="3">
        <v>652</v>
      </c>
      <c r="D13" s="3">
        <v>902</v>
      </c>
      <c r="E13" s="3">
        <v>1033</v>
      </c>
      <c r="F13" s="3">
        <v>1283</v>
      </c>
      <c r="G13" s="3">
        <v>893</v>
      </c>
      <c r="H13" s="3">
        <v>190</v>
      </c>
      <c r="I13" s="3">
        <v>193</v>
      </c>
      <c r="J13" s="3">
        <v>195</v>
      </c>
      <c r="K13" s="3">
        <v>275</v>
      </c>
      <c r="L13" s="3">
        <v>160</v>
      </c>
    </row>
    <row r="14" spans="1:12" x14ac:dyDescent="0.2">
      <c r="A14" s="6" t="s">
        <v>18</v>
      </c>
      <c r="B14" s="3">
        <v>482</v>
      </c>
      <c r="C14" s="3">
        <v>529</v>
      </c>
      <c r="D14" s="3">
        <v>498</v>
      </c>
      <c r="E14" s="3">
        <v>699</v>
      </c>
      <c r="F14" s="3">
        <v>673</v>
      </c>
      <c r="G14" s="3">
        <v>721</v>
      </c>
      <c r="H14" s="3">
        <v>303</v>
      </c>
      <c r="I14" s="3">
        <v>113</v>
      </c>
      <c r="J14" s="3">
        <v>102</v>
      </c>
      <c r="K14" s="3">
        <v>256</v>
      </c>
      <c r="L14" s="3">
        <v>218</v>
      </c>
    </row>
    <row r="15" spans="1:12" x14ac:dyDescent="0.2">
      <c r="A15" s="4" t="s">
        <v>19</v>
      </c>
      <c r="B15" s="2">
        <v>1123</v>
      </c>
      <c r="C15" s="2">
        <v>1241</v>
      </c>
      <c r="D15" s="2">
        <v>1359</v>
      </c>
      <c r="E15" s="2">
        <v>1327</v>
      </c>
      <c r="F15" s="2">
        <v>1445</v>
      </c>
      <c r="G15" s="2">
        <v>906</v>
      </c>
      <c r="H15" s="2">
        <v>409</v>
      </c>
      <c r="I15" s="2">
        <v>222</v>
      </c>
      <c r="J15" s="2">
        <v>294</v>
      </c>
      <c r="K15" s="2">
        <v>409</v>
      </c>
      <c r="L15" s="2">
        <v>606</v>
      </c>
    </row>
    <row r="16" spans="1:12" x14ac:dyDescent="0.2">
      <c r="A16" s="4" t="s">
        <v>20</v>
      </c>
      <c r="B16" s="2">
        <v>396</v>
      </c>
      <c r="C16" s="2">
        <v>472</v>
      </c>
      <c r="D16" s="2">
        <v>600</v>
      </c>
      <c r="E16" s="2">
        <v>714</v>
      </c>
      <c r="F16" s="2">
        <v>862</v>
      </c>
      <c r="G16" s="2">
        <v>734</v>
      </c>
      <c r="H16" s="2">
        <v>288</v>
      </c>
      <c r="I16" s="2">
        <v>244</v>
      </c>
      <c r="J16" s="2">
        <v>203</v>
      </c>
      <c r="K16" s="2">
        <v>161</v>
      </c>
      <c r="L16" s="2">
        <v>295</v>
      </c>
    </row>
    <row r="17" spans="1:12" x14ac:dyDescent="0.2">
      <c r="A17" s="2"/>
      <c r="B17" s="2"/>
      <c r="C17" s="2"/>
      <c r="D17" s="2"/>
      <c r="E17" s="2"/>
      <c r="F17" s="2"/>
      <c r="G17" s="2"/>
    </row>
    <row r="18" spans="1:12" x14ac:dyDescent="0.2">
      <c r="A18" s="7" t="s">
        <v>21</v>
      </c>
      <c r="B18" s="7">
        <f t="shared" ref="B18:K18" si="0">SUM(B6:B11)+SUM(B15:B16)</f>
        <v>188109</v>
      </c>
      <c r="C18" s="7">
        <f t="shared" si="0"/>
        <v>195507</v>
      </c>
      <c r="D18" s="7">
        <f t="shared" si="0"/>
        <v>219284</v>
      </c>
      <c r="E18" s="7">
        <f t="shared" si="0"/>
        <v>233727</v>
      </c>
      <c r="F18" s="7">
        <f t="shared" si="0"/>
        <v>246446</v>
      </c>
      <c r="G18" s="7">
        <f t="shared" si="0"/>
        <v>194817</v>
      </c>
      <c r="H18" s="7">
        <f t="shared" si="0"/>
        <v>73125</v>
      </c>
      <c r="I18" s="7">
        <f t="shared" si="0"/>
        <v>103076</v>
      </c>
      <c r="J18" s="7">
        <f t="shared" si="0"/>
        <v>105761</v>
      </c>
      <c r="K18" s="7">
        <f t="shared" si="0"/>
        <v>95093</v>
      </c>
      <c r="L18" s="7">
        <f t="shared" ref="L18" si="1">SUM(L6:L11)+SUM(L15:L16)</f>
        <v>92887</v>
      </c>
    </row>
    <row r="19" spans="1:12" x14ac:dyDescent="0.2">
      <c r="A19" s="2"/>
      <c r="B19" s="2"/>
      <c r="C19" s="2"/>
      <c r="D19" s="2"/>
      <c r="E19" s="2"/>
      <c r="F19" s="2"/>
      <c r="G19" s="2"/>
      <c r="H19" s="14"/>
    </row>
    <row r="20" spans="1:12" x14ac:dyDescent="0.2">
      <c r="A20" s="3" t="s">
        <v>22</v>
      </c>
      <c r="B20" s="2"/>
      <c r="C20" s="2"/>
      <c r="D20" s="2"/>
      <c r="E20" s="2"/>
      <c r="F20" s="2"/>
      <c r="G20" s="2"/>
      <c r="H20" s="14"/>
    </row>
    <row r="21" spans="1:12" x14ac:dyDescent="0.2">
      <c r="A21" s="4" t="s">
        <v>10</v>
      </c>
      <c r="B21" s="2">
        <v>13472</v>
      </c>
      <c r="C21" s="2">
        <v>21391</v>
      </c>
      <c r="D21" s="2">
        <v>38207</v>
      </c>
      <c r="E21" s="2">
        <v>54244</v>
      </c>
      <c r="F21" s="2">
        <v>58719</v>
      </c>
      <c r="G21" s="2">
        <v>60091</v>
      </c>
      <c r="H21" s="2">
        <v>49464</v>
      </c>
      <c r="I21" s="2">
        <v>39103</v>
      </c>
      <c r="J21" s="2">
        <v>41149</v>
      </c>
      <c r="K21" s="2">
        <v>38469</v>
      </c>
      <c r="L21" s="2">
        <v>49762</v>
      </c>
    </row>
    <row r="22" spans="1:12" x14ac:dyDescent="0.2">
      <c r="A22" s="4" t="s">
        <v>11</v>
      </c>
      <c r="B22" s="2">
        <v>6294</v>
      </c>
      <c r="C22" s="2">
        <v>7948</v>
      </c>
      <c r="D22" s="2">
        <v>11590</v>
      </c>
      <c r="E22" s="2">
        <v>15228</v>
      </c>
      <c r="F22" s="2">
        <v>14785</v>
      </c>
      <c r="G22" s="2">
        <v>13133</v>
      </c>
      <c r="H22" s="2">
        <v>13761</v>
      </c>
      <c r="I22" s="2">
        <v>8207</v>
      </c>
      <c r="J22" s="2">
        <v>5227</v>
      </c>
      <c r="K22" s="2">
        <v>4731</v>
      </c>
      <c r="L22" s="2">
        <v>7533</v>
      </c>
    </row>
    <row r="23" spans="1:12" x14ac:dyDescent="0.2">
      <c r="A23" s="4" t="s">
        <v>12</v>
      </c>
      <c r="B23" s="2">
        <v>3044</v>
      </c>
      <c r="C23" s="2">
        <v>3021</v>
      </c>
      <c r="D23" s="2">
        <v>3327</v>
      </c>
      <c r="E23" s="2">
        <v>3601</v>
      </c>
      <c r="F23" s="2">
        <v>3492</v>
      </c>
      <c r="G23" s="2">
        <v>3412</v>
      </c>
      <c r="H23" s="2">
        <v>2845</v>
      </c>
      <c r="I23" s="2">
        <v>2194</v>
      </c>
      <c r="J23" s="2">
        <v>2537</v>
      </c>
      <c r="K23" s="2">
        <v>1781</v>
      </c>
      <c r="L23" s="2">
        <v>6598</v>
      </c>
    </row>
    <row r="24" spans="1:12" x14ac:dyDescent="0.2">
      <c r="A24" s="4" t="s">
        <v>20</v>
      </c>
      <c r="B24" s="2">
        <v>6697</v>
      </c>
      <c r="C24" s="2">
        <v>6992</v>
      </c>
      <c r="D24" s="2">
        <v>8176</v>
      </c>
      <c r="E24" s="2">
        <v>9340</v>
      </c>
      <c r="F24" s="2">
        <v>10554</v>
      </c>
      <c r="G24" s="2">
        <v>11104</v>
      </c>
      <c r="H24" s="2">
        <v>10194</v>
      </c>
      <c r="I24" s="2">
        <v>7838</v>
      </c>
      <c r="J24" s="2">
        <v>6103</v>
      </c>
      <c r="K24" s="2">
        <v>4959</v>
      </c>
      <c r="L24" s="2">
        <v>7263</v>
      </c>
    </row>
    <row r="25" spans="1:12" x14ac:dyDescent="0.2">
      <c r="A25" s="2"/>
      <c r="B25" s="2"/>
      <c r="C25" s="2"/>
      <c r="D25" s="2"/>
      <c r="E25" s="14"/>
      <c r="F25" s="14"/>
    </row>
    <row r="26" spans="1:12" x14ac:dyDescent="0.2">
      <c r="A26" s="7" t="s">
        <v>23</v>
      </c>
      <c r="B26" s="7">
        <f t="shared" ref="B26:K26" si="2">SUM(B21:B24)</f>
        <v>29507</v>
      </c>
      <c r="C26" s="7">
        <f t="shared" si="2"/>
        <v>39352</v>
      </c>
      <c r="D26" s="7">
        <f t="shared" si="2"/>
        <v>61300</v>
      </c>
      <c r="E26" s="7">
        <f t="shared" si="2"/>
        <v>82413</v>
      </c>
      <c r="F26" s="7">
        <f t="shared" si="2"/>
        <v>87550</v>
      </c>
      <c r="G26" s="7">
        <f t="shared" si="2"/>
        <v>87740</v>
      </c>
      <c r="H26" s="7">
        <f t="shared" si="2"/>
        <v>76264</v>
      </c>
      <c r="I26" s="7">
        <f t="shared" si="2"/>
        <v>57342</v>
      </c>
      <c r="J26" s="7">
        <f t="shared" si="2"/>
        <v>55016</v>
      </c>
      <c r="K26" s="7">
        <f t="shared" si="2"/>
        <v>49940</v>
      </c>
      <c r="L26" s="7">
        <f t="shared" ref="L26" si="3">SUM(L21:L24)</f>
        <v>71156</v>
      </c>
    </row>
    <row r="27" spans="1:12" x14ac:dyDescent="0.2">
      <c r="A27" s="2"/>
      <c r="B27" s="2"/>
      <c r="C27" s="2"/>
      <c r="D27" s="2"/>
      <c r="E27" s="14"/>
      <c r="F27" s="14"/>
    </row>
    <row r="28" spans="1:12" x14ac:dyDescent="0.2">
      <c r="A28" s="7" t="s">
        <v>24</v>
      </c>
      <c r="B28" s="7">
        <f t="shared" ref="B28:K28" si="4">SUM(B18+B26)</f>
        <v>217616</v>
      </c>
      <c r="C28" s="7">
        <f t="shared" si="4"/>
        <v>234859</v>
      </c>
      <c r="D28" s="7">
        <f t="shared" si="4"/>
        <v>280584</v>
      </c>
      <c r="E28" s="7">
        <f t="shared" si="4"/>
        <v>316140</v>
      </c>
      <c r="F28" s="7">
        <f t="shared" si="4"/>
        <v>333996</v>
      </c>
      <c r="G28" s="7">
        <f t="shared" si="4"/>
        <v>282557</v>
      </c>
      <c r="H28" s="7">
        <f t="shared" si="4"/>
        <v>149389</v>
      </c>
      <c r="I28" s="7">
        <f t="shared" si="4"/>
        <v>160418</v>
      </c>
      <c r="J28" s="7">
        <f t="shared" si="4"/>
        <v>160777</v>
      </c>
      <c r="K28" s="7">
        <f t="shared" si="4"/>
        <v>145033</v>
      </c>
      <c r="L28" s="7">
        <f>SUM(L18+L26)</f>
        <v>164043</v>
      </c>
    </row>
    <row r="29" spans="1:12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4.1" customHeight="1" x14ac:dyDescent="0.2">
      <c r="A31" s="2" t="s">
        <v>25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1">
    <mergeCell ref="A1:L1"/>
  </mergeCells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1.3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ORourkem</dc:creator>
  <cp:lastModifiedBy>Noreen Dorgan</cp:lastModifiedBy>
  <dcterms:created xsi:type="dcterms:W3CDTF">2014-03-21T11:57:25Z</dcterms:created>
  <dcterms:modified xsi:type="dcterms:W3CDTF">2014-12-01T13:15:58Z</dcterms:modified>
</cp:coreProperties>
</file>