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MUE2015M11TBL1(b)" sheetId="1" r:id="rId1"/>
  </sheets>
  <definedNames>
    <definedName name="DataHeader">'MUE2015M11TBL1(b)'!$A$32:$B$59</definedName>
    <definedName name="_xlnm.Print_Area" localSheetId="0">'MUE2015M11TBL1(b)'!$A$1:$J$32</definedName>
    <definedName name="Tab1bData">'MUE2015M11TBL1(b)'!$D$32:$I$59</definedName>
  </definedNames>
  <calcPr fullCalcOnLoad="1"/>
</workbook>
</file>

<file path=xl/sharedStrings.xml><?xml version="1.0" encoding="utf-8"?>
<sst xmlns="http://schemas.openxmlformats.org/spreadsheetml/2006/main" count="195" uniqueCount="147">
  <si>
    <t>Table 1b Seasonally adjusted monthly unemployment by sex - persons aged 15-24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</si>
  <si>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</si>
  <si>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</si>
  <si>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</si>
  <si>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</si>
  <si>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</si>
  <si>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</si>
  <si>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</si>
  <si>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YMU_Char</t>
  </si>
  <si>
    <t>YFU_Char</t>
  </si>
  <si>
    <t>YAU_Char</t>
  </si>
  <si>
    <t>YMU_Rate_Char</t>
  </si>
  <si>
    <t>YFU_Rate_Char</t>
  </si>
  <si>
    <t>YAU_Rate_Char</t>
  </si>
  <si>
    <t>2013</t>
  </si>
  <si>
    <t>November</t>
  </si>
  <si>
    <t xml:space="preserve"> 29600</t>
  </si>
  <si>
    <t xml:space="preserve"> 23200</t>
  </si>
  <si>
    <t xml:space="preserve"> 52800</t>
  </si>
  <si>
    <t>27.2</t>
  </si>
  <si>
    <t>24.4</t>
  </si>
  <si>
    <t>25.9</t>
  </si>
  <si>
    <t>December</t>
  </si>
  <si>
    <t xml:space="preserve"> 29400</t>
  </si>
  <si>
    <t xml:space="preserve"> 22900</t>
  </si>
  <si>
    <t xml:space="preserve"> 52300</t>
  </si>
  <si>
    <t>24.3</t>
  </si>
  <si>
    <t>2014</t>
  </si>
  <si>
    <t>January</t>
  </si>
  <si>
    <t xml:space="preserve"> 30200</t>
  </si>
  <si>
    <t xml:space="preserve"> 22200</t>
  </si>
  <si>
    <t xml:space="preserve"> 52400</t>
  </si>
  <si>
    <t>28.0</t>
  </si>
  <si>
    <t>23.7</t>
  </si>
  <si>
    <t>26.0</t>
  </si>
  <si>
    <t>February</t>
  </si>
  <si>
    <t xml:space="preserve"> 30500</t>
  </si>
  <si>
    <t xml:space="preserve"> 21600</t>
  </si>
  <si>
    <t xml:space="preserve"> 52100</t>
  </si>
  <si>
    <t>28.4</t>
  </si>
  <si>
    <t>23.4</t>
  </si>
  <si>
    <t>26.1</t>
  </si>
  <si>
    <t>March</t>
  </si>
  <si>
    <t xml:space="preserve"> 29900</t>
  </si>
  <si>
    <t xml:space="preserve"> 21400</t>
  </si>
  <si>
    <t xml:space="preserve"> 51400</t>
  </si>
  <si>
    <t>28.1</t>
  </si>
  <si>
    <t>23.5</t>
  </si>
  <si>
    <t>April</t>
  </si>
  <si>
    <t xml:space="preserve"> 28800</t>
  </si>
  <si>
    <t xml:space="preserve"> 21000</t>
  </si>
  <si>
    <t xml:space="preserve"> 49800</t>
  </si>
  <si>
    <t>27.3</t>
  </si>
  <si>
    <t>23.2</t>
  </si>
  <si>
    <t>25.4</t>
  </si>
  <si>
    <t>May</t>
  </si>
  <si>
    <t xml:space="preserve"> 28100</t>
  </si>
  <si>
    <t xml:space="preserve"> 20400</t>
  </si>
  <si>
    <t xml:space="preserve"> 48500</t>
  </si>
  <si>
    <t>26.8</t>
  </si>
  <si>
    <t>22.6</t>
  </si>
  <si>
    <t>24.9</t>
  </si>
  <si>
    <t>June</t>
  </si>
  <si>
    <t xml:space="preserve"> 27200</t>
  </si>
  <si>
    <t xml:space="preserve"> 19800</t>
  </si>
  <si>
    <t xml:space="preserve"> 47000</t>
  </si>
  <si>
    <t>26.2</t>
  </si>
  <si>
    <t>21.8</t>
  </si>
  <si>
    <t>24.2</t>
  </si>
  <si>
    <t>July</t>
  </si>
  <si>
    <t xml:space="preserve"> 26800</t>
  </si>
  <si>
    <t xml:space="preserve"> 19000</t>
  </si>
  <si>
    <t xml:space="preserve"> 45800</t>
  </si>
  <si>
    <t>20.6</t>
  </si>
  <si>
    <t>August</t>
  </si>
  <si>
    <t xml:space="preserve"> 26700</t>
  </si>
  <si>
    <t xml:space="preserve"> 18100</t>
  </si>
  <si>
    <t xml:space="preserve"> 44800</t>
  </si>
  <si>
    <t>19.6</t>
  </si>
  <si>
    <t>22.9</t>
  </si>
  <si>
    <t>September</t>
  </si>
  <si>
    <t xml:space="preserve"> 26300</t>
  </si>
  <si>
    <t xml:space="preserve"> 17200</t>
  </si>
  <si>
    <t xml:space="preserve"> 43500</t>
  </si>
  <si>
    <t>25.7</t>
  </si>
  <si>
    <t>18.8</t>
  </si>
  <si>
    <t>22.4</t>
  </si>
  <si>
    <t>October</t>
  </si>
  <si>
    <t xml:space="preserve"> 26500</t>
  </si>
  <si>
    <t xml:space="preserve"> 16200</t>
  </si>
  <si>
    <t xml:space="preserve"> 42700</t>
  </si>
  <si>
    <t>18.1</t>
  </si>
  <si>
    <t>22.1</t>
  </si>
  <si>
    <t xml:space="preserve"> 15700</t>
  </si>
  <si>
    <t xml:space="preserve"> 42400</t>
  </si>
  <si>
    <t>17.6</t>
  </si>
  <si>
    <t>22.0</t>
  </si>
  <si>
    <t xml:space="preserve"> 15400</t>
  </si>
  <si>
    <t xml:space="preserve"> 41900</t>
  </si>
  <si>
    <t>2015</t>
  </si>
  <si>
    <t xml:space="preserve"> 15800</t>
  </si>
  <si>
    <t xml:space="preserve"> 42600</t>
  </si>
  <si>
    <t>25.5</t>
  </si>
  <si>
    <t>18.2</t>
  </si>
  <si>
    <t>22.2</t>
  </si>
  <si>
    <t xml:space="preserve"> 42100</t>
  </si>
  <si>
    <t>25.0</t>
  </si>
  <si>
    <t>18.6</t>
  </si>
  <si>
    <t xml:space="preserve"> 25300</t>
  </si>
  <si>
    <t xml:space="preserve"> 15500</t>
  </si>
  <si>
    <t xml:space="preserve"> 40800</t>
  </si>
  <si>
    <t>18.4</t>
  </si>
  <si>
    <t>21.6</t>
  </si>
  <si>
    <t xml:space="preserve"> 24100</t>
  </si>
  <si>
    <t xml:space="preserve"> 15300</t>
  </si>
  <si>
    <t xml:space="preserve"> 39400</t>
  </si>
  <si>
    <t>17.7</t>
  </si>
  <si>
    <t>20.8</t>
  </si>
  <si>
    <t xml:space="preserve"> 23300</t>
  </si>
  <si>
    <t xml:space="preserve"> 15200</t>
  </si>
  <si>
    <t xml:space="preserve"> 38500</t>
  </si>
  <si>
    <t>17.5</t>
  </si>
  <si>
    <t>20.4</t>
  </si>
  <si>
    <t xml:space="preserve"> 23100</t>
  </si>
  <si>
    <t xml:space="preserve"> 15000</t>
  </si>
  <si>
    <t xml:space="preserve"> 38100</t>
  </si>
  <si>
    <t>22.7</t>
  </si>
  <si>
    <t>17.4</t>
  </si>
  <si>
    <t>20.3</t>
  </si>
  <si>
    <t xml:space="preserve"> 23400</t>
  </si>
  <si>
    <t xml:space="preserve"> 38800</t>
  </si>
  <si>
    <t>17.8</t>
  </si>
  <si>
    <t>20.5</t>
  </si>
  <si>
    <t xml:space="preserve"> 23700</t>
  </si>
  <si>
    <t xml:space="preserve"> 39000</t>
  </si>
  <si>
    <t xml:space="preserve"> 23800</t>
  </si>
  <si>
    <t>22.8</t>
  </si>
  <si>
    <t xml:space="preserve"> 14600</t>
  </si>
  <si>
    <t xml:space="preserve"> 37700</t>
  </si>
  <si>
    <t>17.0</t>
  </si>
  <si>
    <t>19.8</t>
  </si>
  <si>
    <t xml:space="preserve"> 22800</t>
  </si>
  <si>
    <t xml:space="preserve"> 14300</t>
  </si>
  <si>
    <t xml:space="preserve"> 37100</t>
  </si>
  <si>
    <t>21.9</t>
  </si>
  <si>
    <t>16.7</t>
  </si>
  <si>
    <t>19.5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</si>
</sst>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witzerland"/>
      <family val="2"/>
    </font>
    <font>
      <sz val="10"/>
      <name val="Arial"/>
      <family val="2"/>
    </font>
    <font>
      <sz val="10"/>
      <name val="Switzerland"/>
      <family val="0"/>
    </font>
    <font>
      <b/>
      <sz val="10"/>
      <name val="Switzerland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Switzerland"/>
      <family val="2"/>
    </font>
    <font>
      <sz val="8"/>
      <color indexed="10"/>
      <name val="Switzerlan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Switzerland"/>
      <family val="2"/>
    </font>
    <font>
      <sz val="8"/>
      <color rgb="FFFF0000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vertical="center"/>
      <protection/>
    </xf>
    <xf numFmtId="0" fontId="6" fillId="0" borderId="10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horizontal="right" vertical="center"/>
      <protection/>
    </xf>
    <xf numFmtId="0" fontId="48" fillId="0" borderId="10" xfId="60" applyFont="1" applyFill="1" applyBorder="1" applyAlignment="1">
      <alignment horizontal="right" vertical="center"/>
      <protection/>
    </xf>
    <xf numFmtId="0" fontId="49" fillId="0" borderId="10" xfId="60" applyFont="1" applyFill="1" applyBorder="1" applyAlignment="1">
      <alignment vertical="center"/>
      <protection/>
    </xf>
    <xf numFmtId="49" fontId="6" fillId="0" borderId="0" xfId="60" applyNumberFormat="1" applyFont="1" applyFill="1" applyAlignment="1">
      <alignment horizontal="left" vertical="center"/>
      <protection/>
    </xf>
    <xf numFmtId="3" fontId="6" fillId="0" borderId="0" xfId="60" applyNumberFormat="1" applyFont="1" applyFill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0" fontId="48" fillId="0" borderId="0" xfId="60" applyFont="1" applyFill="1" applyBorder="1" applyAlignment="1">
      <alignment vertical="center"/>
      <protection/>
    </xf>
    <xf numFmtId="0" fontId="48" fillId="0" borderId="0" xfId="60" applyFont="1" applyFill="1" applyAlignment="1">
      <alignment vertical="center"/>
      <protection/>
    </xf>
    <xf numFmtId="0" fontId="5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4" fillId="0" borderId="0" xfId="60" applyFont="1" applyFill="1" applyBorder="1">
      <alignment/>
      <protection/>
    </xf>
    <xf numFmtId="0" fontId="2" fillId="0" borderId="0" xfId="60" applyFont="1" applyFill="1" applyBorder="1">
      <alignment/>
      <protection/>
    </xf>
    <xf numFmtId="0" fontId="50" fillId="0" borderId="0" xfId="60" applyFont="1" applyFill="1">
      <alignment/>
      <protection/>
    </xf>
    <xf numFmtId="0" fontId="2" fillId="0" borderId="0" xfId="60" applyFont="1" applyFill="1">
      <alignment/>
      <protection/>
    </xf>
    <xf numFmtId="0" fontId="51" fillId="0" borderId="0" xfId="60" applyFont="1" applyFill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 applyAlignment="1" applyProtection="1">
      <alignment horizontal="left" vertical="center"/>
      <protection hidden="1"/>
    </xf>
    <xf numFmtId="3" fontId="6" fillId="0" borderId="0" xfId="60" applyNumberFormat="1" applyFont="1" applyFill="1" applyBorder="1" applyAlignment="1" applyProtection="1">
      <alignment vertical="center"/>
      <protection hidden="1"/>
    </xf>
    <xf numFmtId="164" fontId="6" fillId="0" borderId="0" xfId="60" applyNumberFormat="1" applyFont="1" applyFill="1" applyBorder="1" applyAlignment="1" applyProtection="1">
      <alignment vertical="center"/>
      <protection hidden="1"/>
    </xf>
    <xf numFmtId="164" fontId="48" fillId="0" borderId="0" xfId="60" applyNumberFormat="1" applyFont="1" applyFill="1" applyBorder="1" applyAlignment="1" applyProtection="1">
      <alignment vertical="center"/>
      <protection hidden="1"/>
    </xf>
    <xf numFmtId="0" fontId="6" fillId="0" borderId="10" xfId="60" applyFont="1" applyFill="1" applyBorder="1" applyAlignment="1" applyProtection="1">
      <alignment horizontal="left" vertical="center"/>
      <protection hidden="1"/>
    </xf>
    <xf numFmtId="3" fontId="6" fillId="0" borderId="10" xfId="60" applyNumberFormat="1" applyFont="1" applyFill="1" applyBorder="1" applyAlignment="1" applyProtection="1">
      <alignment vertical="center"/>
      <protection hidden="1"/>
    </xf>
    <xf numFmtId="164" fontId="6" fillId="0" borderId="10" xfId="60" applyNumberFormat="1" applyFont="1" applyFill="1" applyBorder="1" applyAlignment="1" applyProtection="1">
      <alignment vertical="center"/>
      <protection hidden="1"/>
    </xf>
    <xf numFmtId="164" fontId="48" fillId="0" borderId="10" xfId="60" applyNumberFormat="1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6" fillId="0" borderId="11" xfId="60" applyFont="1" applyFill="1" applyBorder="1" applyAlignment="1">
      <alignment horizontal="center" vertical="center"/>
      <protection/>
    </xf>
    <xf numFmtId="0" fontId="48" fillId="0" borderId="11" xfId="0" applyFont="1" applyFill="1" applyBorder="1" applyAlignment="1">
      <alignment vertical="center"/>
    </xf>
    <xf numFmtId="0" fontId="48" fillId="0" borderId="11" xfId="60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vertical="center"/>
      <protection/>
    </xf>
    <xf numFmtId="0" fontId="48" fillId="0" borderId="0" xfId="0" applyFont="1" applyFill="1" applyAlignment="1">
      <alignment vertical="center"/>
    </xf>
    <xf numFmtId="3" fontId="6" fillId="0" borderId="12" xfId="60" applyNumberFormat="1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horizontal="left" vertical="center"/>
      <protection hidden="1"/>
    </xf>
    <xf numFmtId="3" fontId="6" fillId="0" borderId="0" xfId="6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3" fontId="6" fillId="0" borderId="10" xfId="60" applyNumberFormat="1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SheetLayoutView="100" zoomScalePageLayoutView="0" workbookViewId="0" topLeftCell="A1">
      <selection activeCell="R19" sqref="R19"/>
    </sheetView>
  </sheetViews>
  <sheetFormatPr defaultColWidth="9.140625" defaultRowHeight="12.75" customHeight="1"/>
  <cols>
    <col min="1" max="1" width="11.421875" style="14" customWidth="1"/>
    <col min="2" max="2" width="6.7109375" style="14" customWidth="1"/>
    <col min="3" max="3" width="3.7109375" style="14" customWidth="1"/>
    <col min="4" max="4" width="10.7109375" style="14" customWidth="1"/>
    <col min="5" max="5" width="10.7109375" style="16" customWidth="1"/>
    <col min="6" max="6" width="10.7109375" style="18" customWidth="1"/>
    <col min="7" max="7" width="4.7109375" style="14" customWidth="1"/>
    <col min="8" max="8" width="10.7109375" style="19" customWidth="1"/>
    <col min="9" max="10" width="10.7109375" style="17" customWidth="1"/>
    <col min="11" max="16384" width="9.140625" style="14" customWidth="1"/>
  </cols>
  <sheetData>
    <row r="1" spans="1:10" s="13" customFormat="1" ht="1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5" customFormat="1" ht="15" customHeight="1">
      <c r="A2" s="3"/>
      <c r="B2" s="4"/>
      <c r="C2" s="4"/>
      <c r="D2" s="3"/>
      <c r="E2" s="3"/>
      <c r="F2" s="3"/>
      <c r="G2" s="3"/>
      <c r="H2" s="7"/>
      <c r="I2" s="7"/>
      <c r="J2" s="7"/>
    </row>
    <row r="3" spans="1:10" s="15" customFormat="1" ht="15" customHeight="1">
      <c r="A3" s="1"/>
      <c r="B3" s="2"/>
      <c r="C3" s="2"/>
      <c r="D3" s="30" t="s">
        <v>1</v>
      </c>
      <c r="E3" s="31"/>
      <c r="F3" s="31"/>
      <c r="G3" s="1"/>
      <c r="H3" s="32" t="s">
        <v>2</v>
      </c>
      <c r="I3" s="31"/>
      <c r="J3" s="31"/>
    </row>
    <row r="4" spans="1:10" s="16" customFormat="1" ht="15" customHeight="1">
      <c r="A4" s="3"/>
      <c r="B4" s="2"/>
      <c r="C4" s="2"/>
      <c r="D4" s="5" t="s">
        <v>3</v>
      </c>
      <c r="E4" s="5" t="s">
        <v>4</v>
      </c>
      <c r="F4" s="5" t="s">
        <v>5</v>
      </c>
      <c r="G4" s="3"/>
      <c r="H4" s="6" t="s">
        <v>3</v>
      </c>
      <c r="I4" s="6" t="s">
        <v>4</v>
      </c>
      <c r="J4" s="6" t="s">
        <v>5</v>
      </c>
    </row>
    <row r="5" spans="1:10" s="16" customFormat="1" ht="15" customHeight="1">
      <c r="A5" s="21" t="str">
        <f>IF(A33="","",A33)</f>
        <v>2013</v>
      </c>
      <c r="B5" s="35" t="str">
        <f>IF(B33="","",B33)</f>
        <v>November</v>
      </c>
      <c r="C5" s="36"/>
      <c r="D5" s="22">
        <f>IF(D33="","",IF(ISNUMBER(VALUE(D33)),VALUE(D33),D33))</f>
        <v>29600</v>
      </c>
      <c r="E5" s="22">
        <f>IF(E33="","",IF(ISNUMBER(VALUE(E33)),VALUE(E33),E33))</f>
        <v>23200</v>
      </c>
      <c r="F5" s="22">
        <f>IF(F33="","",IF(ISNUMBER(VALUE(F33)),VALUE(F33),F33))</f>
        <v>52800</v>
      </c>
      <c r="G5" s="23"/>
      <c r="H5" s="24">
        <f>IF(G33="","",IF(ISNUMBER(VALUE(G33)),VALUE(G33),G33))</f>
        <v>27.2</v>
      </c>
      <c r="I5" s="24">
        <f>IF(H33="","",IF(ISNUMBER(VALUE(H33)),VALUE(H33),H33))</f>
        <v>24.4</v>
      </c>
      <c r="J5" s="24">
        <f>IF(I33="","",IF(ISNUMBER(VALUE(I33)),VALUE(I33),I33))</f>
        <v>25.9</v>
      </c>
    </row>
    <row r="6" spans="1:10" s="16" customFormat="1" ht="15" customHeight="1">
      <c r="A6" s="21">
        <f aca="true" t="shared" si="0" ref="A6:B31">IF(A34="","",A34)</f>
      </c>
      <c r="B6" s="37" t="str">
        <f t="shared" si="0"/>
        <v>December</v>
      </c>
      <c r="C6" s="38"/>
      <c r="D6" s="22">
        <f aca="true" t="shared" si="1" ref="D6:F21">IF(D34="","",IF(ISNUMBER(VALUE(D34)),VALUE(D34),D34))</f>
        <v>29400</v>
      </c>
      <c r="E6" s="22">
        <f t="shared" si="1"/>
        <v>22900</v>
      </c>
      <c r="F6" s="22">
        <f t="shared" si="1"/>
        <v>52300</v>
      </c>
      <c r="G6" s="23"/>
      <c r="H6" s="24">
        <f aca="true" t="shared" si="2" ref="H6:J21">IF(G34="","",IF(ISNUMBER(VALUE(G34)),VALUE(G34),G34))</f>
        <v>27.2</v>
      </c>
      <c r="I6" s="24">
        <f t="shared" si="2"/>
        <v>24.3</v>
      </c>
      <c r="J6" s="24">
        <f t="shared" si="2"/>
        <v>25.9</v>
      </c>
    </row>
    <row r="7" spans="1:10" s="16" customFormat="1" ht="15" customHeight="1">
      <c r="A7" s="21">
        <f t="shared" si="0"/>
      </c>
      <c r="B7" s="37">
        <f t="shared" si="0"/>
      </c>
      <c r="C7" s="38"/>
      <c r="D7" s="22">
        <f t="shared" si="1"/>
      </c>
      <c r="E7" s="22">
        <f t="shared" si="1"/>
      </c>
      <c r="F7" s="22">
        <f t="shared" si="1"/>
      </c>
      <c r="G7" s="23"/>
      <c r="H7" s="24">
        <f t="shared" si="2"/>
      </c>
      <c r="I7" s="24">
        <f t="shared" si="2"/>
      </c>
      <c r="J7" s="24">
        <f t="shared" si="2"/>
      </c>
    </row>
    <row r="8" spans="1:10" s="16" customFormat="1" ht="15" customHeight="1">
      <c r="A8" s="21" t="str">
        <f t="shared" si="0"/>
        <v>2014</v>
      </c>
      <c r="B8" s="37" t="str">
        <f t="shared" si="0"/>
        <v>January</v>
      </c>
      <c r="C8" s="38"/>
      <c r="D8" s="22">
        <f t="shared" si="1"/>
        <v>30200</v>
      </c>
      <c r="E8" s="22">
        <f t="shared" si="1"/>
        <v>22200</v>
      </c>
      <c r="F8" s="22">
        <f t="shared" si="1"/>
        <v>52400</v>
      </c>
      <c r="G8" s="23"/>
      <c r="H8" s="24">
        <f t="shared" si="2"/>
        <v>28</v>
      </c>
      <c r="I8" s="24">
        <f t="shared" si="2"/>
        <v>23.7</v>
      </c>
      <c r="J8" s="24">
        <f t="shared" si="2"/>
        <v>26</v>
      </c>
    </row>
    <row r="9" spans="1:10" s="16" customFormat="1" ht="15" customHeight="1">
      <c r="A9" s="21">
        <f t="shared" si="0"/>
      </c>
      <c r="B9" s="37" t="str">
        <f t="shared" si="0"/>
        <v>February</v>
      </c>
      <c r="C9" s="38"/>
      <c r="D9" s="22">
        <f t="shared" si="1"/>
        <v>30500</v>
      </c>
      <c r="E9" s="22">
        <f t="shared" si="1"/>
        <v>21600</v>
      </c>
      <c r="F9" s="22">
        <f t="shared" si="1"/>
        <v>52100</v>
      </c>
      <c r="G9" s="23"/>
      <c r="H9" s="24">
        <f t="shared" si="2"/>
        <v>28.4</v>
      </c>
      <c r="I9" s="24">
        <f t="shared" si="2"/>
        <v>23.4</v>
      </c>
      <c r="J9" s="24">
        <f t="shared" si="2"/>
        <v>26.1</v>
      </c>
    </row>
    <row r="10" spans="1:10" s="16" customFormat="1" ht="15" customHeight="1">
      <c r="A10" s="21">
        <f t="shared" si="0"/>
      </c>
      <c r="B10" s="37" t="str">
        <f t="shared" si="0"/>
        <v>March</v>
      </c>
      <c r="C10" s="38"/>
      <c r="D10" s="22">
        <f t="shared" si="1"/>
        <v>29900</v>
      </c>
      <c r="E10" s="22">
        <f t="shared" si="1"/>
        <v>21400</v>
      </c>
      <c r="F10" s="22">
        <f t="shared" si="1"/>
        <v>51400</v>
      </c>
      <c r="G10" s="23"/>
      <c r="H10" s="24">
        <f t="shared" si="2"/>
        <v>28.1</v>
      </c>
      <c r="I10" s="24">
        <f t="shared" si="2"/>
        <v>23.5</v>
      </c>
      <c r="J10" s="24">
        <f t="shared" si="2"/>
        <v>26</v>
      </c>
    </row>
    <row r="11" spans="1:10" s="16" customFormat="1" ht="15" customHeight="1">
      <c r="A11" s="21">
        <f t="shared" si="0"/>
      </c>
      <c r="B11" s="37" t="str">
        <f t="shared" si="0"/>
        <v>April</v>
      </c>
      <c r="C11" s="38"/>
      <c r="D11" s="22">
        <f t="shared" si="1"/>
        <v>28800</v>
      </c>
      <c r="E11" s="22">
        <f t="shared" si="1"/>
        <v>21000</v>
      </c>
      <c r="F11" s="22">
        <f t="shared" si="1"/>
        <v>49800</v>
      </c>
      <c r="G11" s="23"/>
      <c r="H11" s="24">
        <f t="shared" si="2"/>
        <v>27.3</v>
      </c>
      <c r="I11" s="24">
        <f t="shared" si="2"/>
        <v>23.2</v>
      </c>
      <c r="J11" s="24">
        <f t="shared" si="2"/>
        <v>25.4</v>
      </c>
    </row>
    <row r="12" spans="1:10" s="16" customFormat="1" ht="15" customHeight="1">
      <c r="A12" s="21">
        <f t="shared" si="0"/>
      </c>
      <c r="B12" s="37" t="str">
        <f t="shared" si="0"/>
        <v>May</v>
      </c>
      <c r="C12" s="38"/>
      <c r="D12" s="22">
        <f t="shared" si="1"/>
        <v>28100</v>
      </c>
      <c r="E12" s="22">
        <f t="shared" si="1"/>
        <v>20400</v>
      </c>
      <c r="F12" s="22">
        <f t="shared" si="1"/>
        <v>48500</v>
      </c>
      <c r="G12" s="23"/>
      <c r="H12" s="24">
        <f t="shared" si="2"/>
        <v>26.8</v>
      </c>
      <c r="I12" s="24">
        <f t="shared" si="2"/>
        <v>22.6</v>
      </c>
      <c r="J12" s="24">
        <f t="shared" si="2"/>
        <v>24.9</v>
      </c>
    </row>
    <row r="13" spans="1:10" s="16" customFormat="1" ht="15" customHeight="1">
      <c r="A13" s="21">
        <f t="shared" si="0"/>
      </c>
      <c r="B13" s="37" t="str">
        <f t="shared" si="0"/>
        <v>June</v>
      </c>
      <c r="C13" s="38"/>
      <c r="D13" s="22">
        <f t="shared" si="1"/>
        <v>27200</v>
      </c>
      <c r="E13" s="22">
        <f t="shared" si="1"/>
        <v>19800</v>
      </c>
      <c r="F13" s="22">
        <f t="shared" si="1"/>
        <v>47000</v>
      </c>
      <c r="G13" s="23"/>
      <c r="H13" s="24">
        <f t="shared" si="2"/>
        <v>26.2</v>
      </c>
      <c r="I13" s="24">
        <f t="shared" si="2"/>
        <v>21.8</v>
      </c>
      <c r="J13" s="24">
        <f t="shared" si="2"/>
        <v>24.2</v>
      </c>
    </row>
    <row r="14" spans="1:10" s="16" customFormat="1" ht="15" customHeight="1">
      <c r="A14" s="21">
        <f t="shared" si="0"/>
      </c>
      <c r="B14" s="37" t="str">
        <f t="shared" si="0"/>
        <v>July</v>
      </c>
      <c r="C14" s="38"/>
      <c r="D14" s="22">
        <f t="shared" si="1"/>
        <v>26800</v>
      </c>
      <c r="E14" s="22">
        <f t="shared" si="1"/>
        <v>19000</v>
      </c>
      <c r="F14" s="22">
        <f t="shared" si="1"/>
        <v>45800</v>
      </c>
      <c r="G14" s="23"/>
      <c r="H14" s="24">
        <f t="shared" si="2"/>
        <v>26</v>
      </c>
      <c r="I14" s="24">
        <f t="shared" si="2"/>
        <v>20.6</v>
      </c>
      <c r="J14" s="24">
        <f t="shared" si="2"/>
        <v>23.4</v>
      </c>
    </row>
    <row r="15" spans="1:10" s="16" customFormat="1" ht="15" customHeight="1">
      <c r="A15" s="21">
        <f t="shared" si="0"/>
      </c>
      <c r="B15" s="37" t="str">
        <f t="shared" si="0"/>
        <v>August</v>
      </c>
      <c r="C15" s="38"/>
      <c r="D15" s="22">
        <f t="shared" si="1"/>
        <v>26700</v>
      </c>
      <c r="E15" s="22">
        <f t="shared" si="1"/>
        <v>18100</v>
      </c>
      <c r="F15" s="22">
        <f t="shared" si="1"/>
        <v>44800</v>
      </c>
      <c r="G15" s="23"/>
      <c r="H15" s="24">
        <f t="shared" si="2"/>
        <v>25.9</v>
      </c>
      <c r="I15" s="24">
        <f t="shared" si="2"/>
        <v>19.6</v>
      </c>
      <c r="J15" s="24">
        <f t="shared" si="2"/>
        <v>22.9</v>
      </c>
    </row>
    <row r="16" spans="1:10" s="16" customFormat="1" ht="15" customHeight="1">
      <c r="A16" s="21">
        <f t="shared" si="0"/>
      </c>
      <c r="B16" s="37" t="str">
        <f t="shared" si="0"/>
        <v>September</v>
      </c>
      <c r="C16" s="38"/>
      <c r="D16" s="22">
        <f t="shared" si="1"/>
        <v>26300</v>
      </c>
      <c r="E16" s="22">
        <f t="shared" si="1"/>
        <v>17200</v>
      </c>
      <c r="F16" s="22">
        <f t="shared" si="1"/>
        <v>43500</v>
      </c>
      <c r="G16" s="23"/>
      <c r="H16" s="24">
        <f t="shared" si="2"/>
        <v>25.7</v>
      </c>
      <c r="I16" s="24">
        <f t="shared" si="2"/>
        <v>18.8</v>
      </c>
      <c r="J16" s="24">
        <f t="shared" si="2"/>
        <v>22.4</v>
      </c>
    </row>
    <row r="17" spans="1:10" s="16" customFormat="1" ht="15" customHeight="1">
      <c r="A17" s="21">
        <f t="shared" si="0"/>
      </c>
      <c r="B17" s="37" t="str">
        <f t="shared" si="0"/>
        <v>October</v>
      </c>
      <c r="C17" s="38"/>
      <c r="D17" s="22">
        <f t="shared" si="1"/>
        <v>26500</v>
      </c>
      <c r="E17" s="22">
        <f t="shared" si="1"/>
        <v>16200</v>
      </c>
      <c r="F17" s="22">
        <f t="shared" si="1"/>
        <v>42700</v>
      </c>
      <c r="G17" s="23"/>
      <c r="H17" s="24">
        <f t="shared" si="2"/>
        <v>25.7</v>
      </c>
      <c r="I17" s="24">
        <f t="shared" si="2"/>
        <v>18.1</v>
      </c>
      <c r="J17" s="24">
        <f t="shared" si="2"/>
        <v>22.1</v>
      </c>
    </row>
    <row r="18" spans="1:10" s="16" customFormat="1" ht="15" customHeight="1">
      <c r="A18" s="21">
        <f t="shared" si="0"/>
      </c>
      <c r="B18" s="37" t="str">
        <f t="shared" si="0"/>
        <v>November</v>
      </c>
      <c r="C18" s="38"/>
      <c r="D18" s="22">
        <f t="shared" si="1"/>
        <v>26700</v>
      </c>
      <c r="E18" s="22">
        <f t="shared" si="1"/>
        <v>15700</v>
      </c>
      <c r="F18" s="22">
        <f t="shared" si="1"/>
        <v>42400</v>
      </c>
      <c r="G18" s="23"/>
      <c r="H18" s="24">
        <f t="shared" si="2"/>
        <v>25.7</v>
      </c>
      <c r="I18" s="24">
        <f t="shared" si="2"/>
        <v>17.6</v>
      </c>
      <c r="J18" s="24">
        <f t="shared" si="2"/>
        <v>22</v>
      </c>
    </row>
    <row r="19" spans="1:10" s="16" customFormat="1" ht="15" customHeight="1">
      <c r="A19" s="21">
        <f t="shared" si="0"/>
      </c>
      <c r="B19" s="37" t="str">
        <f t="shared" si="0"/>
        <v>December</v>
      </c>
      <c r="C19" s="38"/>
      <c r="D19" s="22">
        <f t="shared" si="1"/>
        <v>26500</v>
      </c>
      <c r="E19" s="22">
        <f t="shared" si="1"/>
        <v>15400</v>
      </c>
      <c r="F19" s="22">
        <f t="shared" si="1"/>
        <v>41900</v>
      </c>
      <c r="G19" s="23"/>
      <c r="H19" s="24">
        <f t="shared" si="2"/>
        <v>25.4</v>
      </c>
      <c r="I19" s="24">
        <f t="shared" si="2"/>
        <v>17.6</v>
      </c>
      <c r="J19" s="24">
        <f t="shared" si="2"/>
        <v>21.8</v>
      </c>
    </row>
    <row r="20" spans="1:10" s="16" customFormat="1" ht="15" customHeight="1">
      <c r="A20" s="21">
        <f t="shared" si="0"/>
      </c>
      <c r="B20" s="37">
        <f t="shared" si="0"/>
      </c>
      <c r="C20" s="38"/>
      <c r="D20" s="22">
        <f t="shared" si="1"/>
      </c>
      <c r="E20" s="22">
        <f t="shared" si="1"/>
      </c>
      <c r="F20" s="22">
        <f t="shared" si="1"/>
      </c>
      <c r="G20" s="23"/>
      <c r="H20" s="24">
        <f t="shared" si="2"/>
      </c>
      <c r="I20" s="24">
        <f t="shared" si="2"/>
      </c>
      <c r="J20" s="24">
        <f t="shared" si="2"/>
      </c>
    </row>
    <row r="21" spans="1:10" s="16" customFormat="1" ht="15" customHeight="1">
      <c r="A21" s="21" t="str">
        <f t="shared" si="0"/>
        <v>2015</v>
      </c>
      <c r="B21" s="37" t="str">
        <f t="shared" si="0"/>
        <v>January</v>
      </c>
      <c r="C21" s="38"/>
      <c r="D21" s="22">
        <f t="shared" si="1"/>
        <v>26800</v>
      </c>
      <c r="E21" s="22">
        <f t="shared" si="1"/>
        <v>15800</v>
      </c>
      <c r="F21" s="22">
        <f t="shared" si="1"/>
        <v>42600</v>
      </c>
      <c r="G21" s="23"/>
      <c r="H21" s="24">
        <f t="shared" si="2"/>
        <v>25.5</v>
      </c>
      <c r="I21" s="24">
        <f t="shared" si="2"/>
        <v>18.2</v>
      </c>
      <c r="J21" s="24">
        <f t="shared" si="2"/>
        <v>22.2</v>
      </c>
    </row>
    <row r="22" spans="1:10" s="16" customFormat="1" ht="15" customHeight="1">
      <c r="A22" s="21">
        <f t="shared" si="0"/>
      </c>
      <c r="B22" s="37" t="str">
        <f t="shared" si="0"/>
        <v>February</v>
      </c>
      <c r="C22" s="38"/>
      <c r="D22" s="22">
        <f aca="true" t="shared" si="3" ref="D22:F31">IF(D50="","",IF(ISNUMBER(VALUE(D50)),VALUE(D50),D50))</f>
        <v>26300</v>
      </c>
      <c r="E22" s="22">
        <f t="shared" si="3"/>
        <v>15800</v>
      </c>
      <c r="F22" s="22">
        <f t="shared" si="3"/>
        <v>42100</v>
      </c>
      <c r="G22" s="23"/>
      <c r="H22" s="24">
        <f aca="true" t="shared" si="4" ref="H22:J31">IF(G50="","",IF(ISNUMBER(VALUE(G50)),VALUE(G50),G50))</f>
        <v>25</v>
      </c>
      <c r="I22" s="24">
        <f t="shared" si="4"/>
        <v>18.6</v>
      </c>
      <c r="J22" s="24">
        <f t="shared" si="4"/>
        <v>22.2</v>
      </c>
    </row>
    <row r="23" spans="1:10" s="16" customFormat="1" ht="15" customHeight="1">
      <c r="A23" s="21">
        <f t="shared" si="0"/>
      </c>
      <c r="B23" s="37" t="str">
        <f t="shared" si="0"/>
        <v>March</v>
      </c>
      <c r="C23" s="38"/>
      <c r="D23" s="22">
        <f t="shared" si="3"/>
        <v>25300</v>
      </c>
      <c r="E23" s="22">
        <f t="shared" si="3"/>
        <v>15500</v>
      </c>
      <c r="F23" s="22">
        <f t="shared" si="3"/>
        <v>40800</v>
      </c>
      <c r="G23" s="23"/>
      <c r="H23" s="24">
        <f t="shared" si="4"/>
        <v>24.3</v>
      </c>
      <c r="I23" s="24">
        <f t="shared" si="4"/>
        <v>18.4</v>
      </c>
      <c r="J23" s="24">
        <f t="shared" si="4"/>
        <v>21.6</v>
      </c>
    </row>
    <row r="24" spans="1:10" s="16" customFormat="1" ht="15" customHeight="1">
      <c r="A24" s="21">
        <f t="shared" si="0"/>
      </c>
      <c r="B24" s="37" t="str">
        <f t="shared" si="0"/>
        <v>April</v>
      </c>
      <c r="C24" s="38"/>
      <c r="D24" s="22">
        <f t="shared" si="3"/>
        <v>24100</v>
      </c>
      <c r="E24" s="22">
        <f t="shared" si="3"/>
        <v>15300</v>
      </c>
      <c r="F24" s="22">
        <f t="shared" si="3"/>
        <v>39400</v>
      </c>
      <c r="G24" s="23"/>
      <c r="H24" s="24">
        <f t="shared" si="4"/>
        <v>23.4</v>
      </c>
      <c r="I24" s="24">
        <f t="shared" si="4"/>
        <v>17.7</v>
      </c>
      <c r="J24" s="24">
        <f t="shared" si="4"/>
        <v>20.8</v>
      </c>
    </row>
    <row r="25" spans="1:10" s="16" customFormat="1" ht="15" customHeight="1">
      <c r="A25" s="21">
        <f t="shared" si="0"/>
      </c>
      <c r="B25" s="37" t="str">
        <f t="shared" si="0"/>
        <v>May</v>
      </c>
      <c r="C25" s="38"/>
      <c r="D25" s="22">
        <f t="shared" si="3"/>
        <v>23300</v>
      </c>
      <c r="E25" s="22">
        <f t="shared" si="3"/>
        <v>15200</v>
      </c>
      <c r="F25" s="22">
        <f t="shared" si="3"/>
        <v>38500</v>
      </c>
      <c r="G25" s="23"/>
      <c r="H25" s="24">
        <f t="shared" si="4"/>
        <v>22.9</v>
      </c>
      <c r="I25" s="24">
        <f t="shared" si="4"/>
        <v>17.5</v>
      </c>
      <c r="J25" s="24">
        <f t="shared" si="4"/>
        <v>20.4</v>
      </c>
    </row>
    <row r="26" spans="1:10" s="16" customFormat="1" ht="15" customHeight="1">
      <c r="A26" s="21">
        <f t="shared" si="0"/>
      </c>
      <c r="B26" s="37" t="str">
        <f t="shared" si="0"/>
        <v>June</v>
      </c>
      <c r="C26" s="38"/>
      <c r="D26" s="22">
        <f t="shared" si="3"/>
        <v>23100</v>
      </c>
      <c r="E26" s="22">
        <f t="shared" si="3"/>
        <v>15000</v>
      </c>
      <c r="F26" s="22">
        <f t="shared" si="3"/>
        <v>38100</v>
      </c>
      <c r="G26" s="23"/>
      <c r="H26" s="24">
        <f t="shared" si="4"/>
        <v>22.7</v>
      </c>
      <c r="I26" s="24">
        <f t="shared" si="4"/>
        <v>17.4</v>
      </c>
      <c r="J26" s="24">
        <f t="shared" si="4"/>
        <v>20.3</v>
      </c>
    </row>
    <row r="27" spans="1:10" s="16" customFormat="1" ht="15" customHeight="1">
      <c r="A27" s="21">
        <f t="shared" si="0"/>
      </c>
      <c r="B27" s="37" t="str">
        <f t="shared" si="0"/>
        <v>July</v>
      </c>
      <c r="C27" s="38"/>
      <c r="D27" s="22">
        <f t="shared" si="3"/>
        <v>23400</v>
      </c>
      <c r="E27" s="22">
        <f t="shared" si="3"/>
        <v>15400</v>
      </c>
      <c r="F27" s="22">
        <f t="shared" si="3"/>
        <v>38800</v>
      </c>
      <c r="G27" s="23"/>
      <c r="H27" s="24">
        <f t="shared" si="4"/>
        <v>22.9</v>
      </c>
      <c r="I27" s="24">
        <f t="shared" si="4"/>
        <v>17.8</v>
      </c>
      <c r="J27" s="24">
        <f t="shared" si="4"/>
        <v>20.5</v>
      </c>
    </row>
    <row r="28" spans="1:10" s="16" customFormat="1" ht="15" customHeight="1">
      <c r="A28" s="21">
        <f t="shared" si="0"/>
      </c>
      <c r="B28" s="37" t="str">
        <f t="shared" si="0"/>
        <v>August</v>
      </c>
      <c r="C28" s="38"/>
      <c r="D28" s="22">
        <f t="shared" si="3"/>
        <v>23700</v>
      </c>
      <c r="E28" s="22">
        <f t="shared" si="3"/>
        <v>15300</v>
      </c>
      <c r="F28" s="22">
        <f t="shared" si="3"/>
        <v>39000</v>
      </c>
      <c r="G28" s="23"/>
      <c r="H28" s="24">
        <f t="shared" si="4"/>
        <v>22.9</v>
      </c>
      <c r="I28" s="24">
        <f t="shared" si="4"/>
        <v>17.7</v>
      </c>
      <c r="J28" s="24">
        <f t="shared" si="4"/>
        <v>20.6</v>
      </c>
    </row>
    <row r="29" spans="1:10" s="16" customFormat="1" ht="15" customHeight="1">
      <c r="A29" s="21">
        <f t="shared" si="0"/>
      </c>
      <c r="B29" s="37" t="str">
        <f t="shared" si="0"/>
        <v>September</v>
      </c>
      <c r="C29" s="38"/>
      <c r="D29" s="22">
        <f t="shared" si="3"/>
        <v>23800</v>
      </c>
      <c r="E29" s="22">
        <f t="shared" si="3"/>
        <v>15300</v>
      </c>
      <c r="F29" s="22">
        <f t="shared" si="3"/>
        <v>39000</v>
      </c>
      <c r="G29" s="23"/>
      <c r="H29" s="24">
        <f t="shared" si="4"/>
        <v>22.8</v>
      </c>
      <c r="I29" s="24">
        <f t="shared" si="4"/>
        <v>17.4</v>
      </c>
      <c r="J29" s="24">
        <f t="shared" si="4"/>
        <v>20.3</v>
      </c>
    </row>
    <row r="30" spans="1:10" s="16" customFormat="1" ht="15" customHeight="1">
      <c r="A30" s="21">
        <f t="shared" si="0"/>
      </c>
      <c r="B30" s="37" t="str">
        <f t="shared" si="0"/>
        <v>October</v>
      </c>
      <c r="C30" s="38"/>
      <c r="D30" s="22">
        <f t="shared" si="3"/>
        <v>23100</v>
      </c>
      <c r="E30" s="22">
        <f t="shared" si="3"/>
        <v>14600</v>
      </c>
      <c r="F30" s="22">
        <f t="shared" si="3"/>
        <v>37700</v>
      </c>
      <c r="G30" s="23"/>
      <c r="H30" s="24">
        <f t="shared" si="4"/>
        <v>22.2</v>
      </c>
      <c r="I30" s="24">
        <f t="shared" si="4"/>
        <v>17</v>
      </c>
      <c r="J30" s="24">
        <f t="shared" si="4"/>
        <v>19.8</v>
      </c>
    </row>
    <row r="31" spans="1:10" s="16" customFormat="1" ht="15" customHeight="1">
      <c r="A31" s="25">
        <f t="shared" si="0"/>
      </c>
      <c r="B31" s="39" t="str">
        <f t="shared" si="0"/>
        <v>November</v>
      </c>
      <c r="C31" s="40"/>
      <c r="D31" s="26">
        <f t="shared" si="3"/>
        <v>22800</v>
      </c>
      <c r="E31" s="26">
        <f t="shared" si="3"/>
        <v>14300</v>
      </c>
      <c r="F31" s="26">
        <f t="shared" si="3"/>
        <v>37100</v>
      </c>
      <c r="G31" s="27"/>
      <c r="H31" s="28">
        <f t="shared" si="4"/>
        <v>21.9</v>
      </c>
      <c r="I31" s="28">
        <f t="shared" si="4"/>
        <v>16.7</v>
      </c>
      <c r="J31" s="28">
        <f t="shared" si="4"/>
        <v>19.5</v>
      </c>
    </row>
    <row r="32" spans="1:10" ht="15" customHeight="1" hidden="1">
      <c r="A32" s="10" t="s">
        <v>6</v>
      </c>
      <c r="B32" s="8" t="s">
        <v>7</v>
      </c>
      <c r="C32" s="8"/>
      <c r="D32" s="9" t="s">
        <v>8</v>
      </c>
      <c r="E32" s="9" t="s">
        <v>9</v>
      </c>
      <c r="F32" s="9" t="s">
        <v>10</v>
      </c>
      <c r="G32" s="10" t="s">
        <v>11</v>
      </c>
      <c r="H32" s="11" t="s">
        <v>12</v>
      </c>
      <c r="I32" s="12" t="s">
        <v>13</v>
      </c>
      <c r="J32" s="12"/>
    </row>
    <row r="33" spans="1:9" ht="12.75" customHeight="1" hidden="1">
      <c r="A33" s="20" t="s">
        <v>14</v>
      </c>
      <c r="B33" s="20" t="s">
        <v>15</v>
      </c>
      <c r="D33" s="29" t="s">
        <v>16</v>
      </c>
      <c r="E33" s="14" t="s">
        <v>17</v>
      </c>
      <c r="F33" s="14" t="s">
        <v>18</v>
      </c>
      <c r="G33" s="29" t="s">
        <v>19</v>
      </c>
      <c r="H33" s="17" t="s">
        <v>20</v>
      </c>
      <c r="I33" s="29" t="s">
        <v>21</v>
      </c>
    </row>
    <row r="34" spans="1:9" ht="12.75" customHeight="1" hidden="1">
      <c r="A34" s="20"/>
      <c r="B34" s="20" t="s">
        <v>22</v>
      </c>
      <c r="D34" s="29" t="s">
        <v>23</v>
      </c>
      <c r="E34" s="14" t="s">
        <v>24</v>
      </c>
      <c r="F34" s="14" t="s">
        <v>25</v>
      </c>
      <c r="G34" s="29" t="s">
        <v>19</v>
      </c>
      <c r="H34" s="17" t="s">
        <v>26</v>
      </c>
      <c r="I34" s="29" t="s">
        <v>21</v>
      </c>
    </row>
    <row r="35" spans="1:2" ht="12.75" customHeight="1" hidden="1">
      <c r="A35" s="20"/>
      <c r="B35" s="20"/>
    </row>
    <row r="36" spans="1:9" ht="12.75" customHeight="1" hidden="1">
      <c r="A36" s="20" t="s">
        <v>27</v>
      </c>
      <c r="B36" s="20" t="s">
        <v>28</v>
      </c>
      <c r="D36" s="29" t="s">
        <v>29</v>
      </c>
      <c r="E36" s="29" t="s">
        <v>30</v>
      </c>
      <c r="F36" s="29" t="s">
        <v>31</v>
      </c>
      <c r="G36" s="29" t="s">
        <v>32</v>
      </c>
      <c r="H36" s="29" t="s">
        <v>33</v>
      </c>
      <c r="I36" s="29" t="s">
        <v>34</v>
      </c>
    </row>
    <row r="37" spans="1:9" ht="12.75" customHeight="1" hidden="1">
      <c r="A37" s="20"/>
      <c r="B37" s="20" t="s">
        <v>35</v>
      </c>
      <c r="D37" s="29" t="s">
        <v>36</v>
      </c>
      <c r="E37" s="29" t="s">
        <v>37</v>
      </c>
      <c r="F37" s="29" t="s">
        <v>38</v>
      </c>
      <c r="G37" s="29" t="s">
        <v>39</v>
      </c>
      <c r="H37" s="29" t="s">
        <v>40</v>
      </c>
      <c r="I37" s="29" t="s">
        <v>41</v>
      </c>
    </row>
    <row r="38" spans="1:9" ht="12.75" customHeight="1" hidden="1">
      <c r="A38" s="20"/>
      <c r="B38" s="20" t="s">
        <v>42</v>
      </c>
      <c r="D38" s="29" t="s">
        <v>43</v>
      </c>
      <c r="E38" s="29" t="s">
        <v>44</v>
      </c>
      <c r="F38" s="29" t="s">
        <v>45</v>
      </c>
      <c r="G38" s="29" t="s">
        <v>46</v>
      </c>
      <c r="H38" s="29" t="s">
        <v>47</v>
      </c>
      <c r="I38" s="29" t="s">
        <v>34</v>
      </c>
    </row>
    <row r="39" spans="1:9" ht="12.75" customHeight="1" hidden="1">
      <c r="A39" s="20"/>
      <c r="B39" s="20" t="s">
        <v>48</v>
      </c>
      <c r="D39" s="29" t="s">
        <v>49</v>
      </c>
      <c r="E39" s="29" t="s">
        <v>50</v>
      </c>
      <c r="F39" s="29" t="s">
        <v>51</v>
      </c>
      <c r="G39" s="29" t="s">
        <v>52</v>
      </c>
      <c r="H39" s="29" t="s">
        <v>53</v>
      </c>
      <c r="I39" s="29" t="s">
        <v>54</v>
      </c>
    </row>
    <row r="40" spans="1:9" ht="12.75" customHeight="1" hidden="1">
      <c r="A40" s="20"/>
      <c r="B40" s="20" t="s">
        <v>55</v>
      </c>
      <c r="D40" s="29" t="s">
        <v>56</v>
      </c>
      <c r="E40" s="29" t="s">
        <v>57</v>
      </c>
      <c r="F40" s="29" t="s">
        <v>58</v>
      </c>
      <c r="G40" s="29" t="s">
        <v>59</v>
      </c>
      <c r="H40" s="29" t="s">
        <v>60</v>
      </c>
      <c r="I40" s="29" t="s">
        <v>61</v>
      </c>
    </row>
    <row r="41" spans="1:9" ht="12.75" customHeight="1" hidden="1">
      <c r="A41" s="20"/>
      <c r="B41" s="20" t="s">
        <v>62</v>
      </c>
      <c r="D41" s="29" t="s">
        <v>63</v>
      </c>
      <c r="E41" s="29" t="s">
        <v>64</v>
      </c>
      <c r="F41" s="29" t="s">
        <v>65</v>
      </c>
      <c r="G41" s="29" t="s">
        <v>66</v>
      </c>
      <c r="H41" s="29" t="s">
        <v>67</v>
      </c>
      <c r="I41" s="29" t="s">
        <v>68</v>
      </c>
    </row>
    <row r="42" spans="1:9" ht="12.75" customHeight="1" hidden="1">
      <c r="A42" s="20"/>
      <c r="B42" s="20" t="s">
        <v>69</v>
      </c>
      <c r="D42" s="29" t="s">
        <v>70</v>
      </c>
      <c r="E42" s="29" t="s">
        <v>71</v>
      </c>
      <c r="F42" s="29" t="s">
        <v>72</v>
      </c>
      <c r="G42" s="29" t="s">
        <v>34</v>
      </c>
      <c r="H42" s="29" t="s">
        <v>73</v>
      </c>
      <c r="I42" s="29" t="s">
        <v>40</v>
      </c>
    </row>
    <row r="43" spans="1:9" ht="12.75" customHeight="1" hidden="1">
      <c r="A43" s="20"/>
      <c r="B43" s="20" t="s">
        <v>74</v>
      </c>
      <c r="D43" s="29" t="s">
        <v>75</v>
      </c>
      <c r="E43" s="29" t="s">
        <v>76</v>
      </c>
      <c r="F43" s="29" t="s">
        <v>77</v>
      </c>
      <c r="G43" s="29" t="s">
        <v>21</v>
      </c>
      <c r="H43" s="29" t="s">
        <v>78</v>
      </c>
      <c r="I43" s="29" t="s">
        <v>79</v>
      </c>
    </row>
    <row r="44" spans="1:9" ht="12.75" customHeight="1" hidden="1">
      <c r="A44" s="20"/>
      <c r="B44" s="20" t="s">
        <v>80</v>
      </c>
      <c r="D44" s="29" t="s">
        <v>81</v>
      </c>
      <c r="E44" s="29" t="s">
        <v>82</v>
      </c>
      <c r="F44" s="29" t="s">
        <v>83</v>
      </c>
      <c r="G44" s="29" t="s">
        <v>84</v>
      </c>
      <c r="H44" s="29" t="s">
        <v>85</v>
      </c>
      <c r="I44" s="29" t="s">
        <v>86</v>
      </c>
    </row>
    <row r="45" spans="1:9" ht="12.75" customHeight="1" hidden="1">
      <c r="A45" s="20"/>
      <c r="B45" s="20" t="s">
        <v>87</v>
      </c>
      <c r="D45" s="29" t="s">
        <v>88</v>
      </c>
      <c r="E45" s="29" t="s">
        <v>89</v>
      </c>
      <c r="F45" s="29" t="s">
        <v>90</v>
      </c>
      <c r="G45" s="29" t="s">
        <v>84</v>
      </c>
      <c r="H45" s="29" t="s">
        <v>91</v>
      </c>
      <c r="I45" s="29" t="s">
        <v>92</v>
      </c>
    </row>
    <row r="46" spans="1:9" ht="12.75" customHeight="1" hidden="1">
      <c r="A46" s="20"/>
      <c r="B46" s="20" t="s">
        <v>15</v>
      </c>
      <c r="D46" s="29" t="s">
        <v>75</v>
      </c>
      <c r="E46" s="29" t="s">
        <v>93</v>
      </c>
      <c r="F46" s="29" t="s">
        <v>94</v>
      </c>
      <c r="G46" s="29" t="s">
        <v>84</v>
      </c>
      <c r="H46" s="29" t="s">
        <v>95</v>
      </c>
      <c r="I46" s="29" t="s">
        <v>96</v>
      </c>
    </row>
    <row r="47" spans="1:9" ht="12.75" customHeight="1" hidden="1">
      <c r="A47" s="20"/>
      <c r="B47" s="20" t="s">
        <v>22</v>
      </c>
      <c r="D47" s="29" t="s">
        <v>88</v>
      </c>
      <c r="E47" s="29" t="s">
        <v>97</v>
      </c>
      <c r="F47" s="29" t="s">
        <v>98</v>
      </c>
      <c r="G47" s="29" t="s">
        <v>54</v>
      </c>
      <c r="H47" s="29" t="s">
        <v>95</v>
      </c>
      <c r="I47" s="29" t="s">
        <v>67</v>
      </c>
    </row>
    <row r="48" spans="1:2" ht="12.75" customHeight="1" hidden="1">
      <c r="A48" s="20"/>
      <c r="B48" s="20"/>
    </row>
    <row r="49" spans="1:9" ht="12.75" customHeight="1" hidden="1">
      <c r="A49" s="20" t="s">
        <v>99</v>
      </c>
      <c r="B49" s="20" t="s">
        <v>28</v>
      </c>
      <c r="D49" s="29" t="s">
        <v>70</v>
      </c>
      <c r="E49" s="29" t="s">
        <v>100</v>
      </c>
      <c r="F49" s="29" t="s">
        <v>101</v>
      </c>
      <c r="G49" s="29" t="s">
        <v>102</v>
      </c>
      <c r="H49" s="29" t="s">
        <v>103</v>
      </c>
      <c r="I49" s="29" t="s">
        <v>104</v>
      </c>
    </row>
    <row r="50" spans="1:9" ht="12.75" customHeight="1" hidden="1">
      <c r="A50" s="20"/>
      <c r="B50" s="20" t="s">
        <v>35</v>
      </c>
      <c r="D50" s="29" t="s">
        <v>81</v>
      </c>
      <c r="E50" s="29" t="s">
        <v>100</v>
      </c>
      <c r="F50" s="29" t="s">
        <v>105</v>
      </c>
      <c r="G50" s="29" t="s">
        <v>106</v>
      </c>
      <c r="H50" s="29" t="s">
        <v>107</v>
      </c>
      <c r="I50" s="29" t="s">
        <v>104</v>
      </c>
    </row>
    <row r="51" spans="1:9" ht="12.75" customHeight="1" hidden="1">
      <c r="A51" s="20"/>
      <c r="B51" s="20" t="s">
        <v>42</v>
      </c>
      <c r="D51" s="29" t="s">
        <v>108</v>
      </c>
      <c r="E51" s="29" t="s">
        <v>109</v>
      </c>
      <c r="F51" s="29" t="s">
        <v>110</v>
      </c>
      <c r="G51" s="29" t="s">
        <v>26</v>
      </c>
      <c r="H51" s="29" t="s">
        <v>111</v>
      </c>
      <c r="I51" s="29" t="s">
        <v>112</v>
      </c>
    </row>
    <row r="52" spans="1:9" ht="12.75" customHeight="1" hidden="1">
      <c r="A52" s="20"/>
      <c r="B52" s="20" t="s">
        <v>48</v>
      </c>
      <c r="D52" s="29" t="s">
        <v>113</v>
      </c>
      <c r="E52" s="29" t="s">
        <v>114</v>
      </c>
      <c r="F52" s="29" t="s">
        <v>115</v>
      </c>
      <c r="G52" s="29" t="s">
        <v>40</v>
      </c>
      <c r="H52" s="29" t="s">
        <v>116</v>
      </c>
      <c r="I52" s="29" t="s">
        <v>117</v>
      </c>
    </row>
    <row r="53" spans="1:9" ht="12.75" customHeight="1" hidden="1">
      <c r="A53" s="20"/>
      <c r="B53" s="20" t="s">
        <v>55</v>
      </c>
      <c r="D53" s="29" t="s">
        <v>118</v>
      </c>
      <c r="E53" s="29" t="s">
        <v>119</v>
      </c>
      <c r="F53" s="29" t="s">
        <v>120</v>
      </c>
      <c r="G53" s="29" t="s">
        <v>79</v>
      </c>
      <c r="H53" s="29" t="s">
        <v>121</v>
      </c>
      <c r="I53" s="29" t="s">
        <v>122</v>
      </c>
    </row>
    <row r="54" spans="1:9" ht="12.75" customHeight="1" hidden="1">
      <c r="A54" s="20"/>
      <c r="B54" s="20" t="s">
        <v>62</v>
      </c>
      <c r="D54" s="29" t="s">
        <v>123</v>
      </c>
      <c r="E54" s="29" t="s">
        <v>124</v>
      </c>
      <c r="F54" s="29" t="s">
        <v>125</v>
      </c>
      <c r="G54" s="29" t="s">
        <v>126</v>
      </c>
      <c r="H54" s="29" t="s">
        <v>127</v>
      </c>
      <c r="I54" s="29" t="s">
        <v>128</v>
      </c>
    </row>
    <row r="55" spans="1:9" ht="12.75" customHeight="1" hidden="1">
      <c r="A55" s="20"/>
      <c r="B55" s="20" t="s">
        <v>69</v>
      </c>
      <c r="D55" s="29" t="s">
        <v>129</v>
      </c>
      <c r="E55" s="29" t="s">
        <v>97</v>
      </c>
      <c r="F55" s="29" t="s">
        <v>130</v>
      </c>
      <c r="G55" s="29" t="s">
        <v>79</v>
      </c>
      <c r="H55" s="29" t="s">
        <v>131</v>
      </c>
      <c r="I55" s="29" t="s">
        <v>132</v>
      </c>
    </row>
    <row r="56" spans="1:9" ht="12.75" customHeight="1" hidden="1">
      <c r="A56" s="20"/>
      <c r="B56" s="20" t="s">
        <v>74</v>
      </c>
      <c r="D56" s="29" t="s">
        <v>133</v>
      </c>
      <c r="E56" s="29" t="s">
        <v>114</v>
      </c>
      <c r="F56" s="29" t="s">
        <v>134</v>
      </c>
      <c r="G56" s="29" t="s">
        <v>79</v>
      </c>
      <c r="H56" s="29" t="s">
        <v>116</v>
      </c>
      <c r="I56" s="29" t="s">
        <v>73</v>
      </c>
    </row>
    <row r="57" spans="1:9" ht="12.75" customHeight="1" hidden="1">
      <c r="A57" s="20"/>
      <c r="B57" s="20" t="s">
        <v>80</v>
      </c>
      <c r="D57" s="29" t="s">
        <v>135</v>
      </c>
      <c r="E57" s="29" t="s">
        <v>114</v>
      </c>
      <c r="F57" s="29" t="s">
        <v>134</v>
      </c>
      <c r="G57" s="29" t="s">
        <v>136</v>
      </c>
      <c r="H57" s="29" t="s">
        <v>127</v>
      </c>
      <c r="I57" s="29" t="s">
        <v>128</v>
      </c>
    </row>
    <row r="58" spans="1:9" ht="12.75" customHeight="1" hidden="1">
      <c r="A58" s="20"/>
      <c r="B58" s="20" t="s">
        <v>87</v>
      </c>
      <c r="D58" s="29" t="s">
        <v>123</v>
      </c>
      <c r="E58" s="29" t="s">
        <v>137</v>
      </c>
      <c r="F58" s="29" t="s">
        <v>138</v>
      </c>
      <c r="G58" s="29" t="s">
        <v>104</v>
      </c>
      <c r="H58" s="29" t="s">
        <v>139</v>
      </c>
      <c r="I58" s="29" t="s">
        <v>140</v>
      </c>
    </row>
    <row r="59" spans="2:9" ht="12.75" customHeight="1" hidden="1">
      <c r="B59" s="20" t="s">
        <v>15</v>
      </c>
      <c r="D59" s="29" t="s">
        <v>141</v>
      </c>
      <c r="E59" s="29" t="s">
        <v>142</v>
      </c>
      <c r="F59" s="29" t="s">
        <v>143</v>
      </c>
      <c r="G59" s="29" t="s">
        <v>144</v>
      </c>
      <c r="H59" s="29" t="s">
        <v>145</v>
      </c>
      <c r="I59" s="29" t="s">
        <v>146</v>
      </c>
    </row>
  </sheetData>
  <sheetProtection password="DFD6" sheet="1"/>
  <mergeCells count="30"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9:C9"/>
    <mergeCell ref="B7:C7"/>
    <mergeCell ref="B10:C10"/>
    <mergeCell ref="B11:C11"/>
    <mergeCell ref="B12:C12"/>
    <mergeCell ref="B13:C13"/>
    <mergeCell ref="D3:F3"/>
    <mergeCell ref="H3:J3"/>
    <mergeCell ref="A1:J1"/>
    <mergeCell ref="B5:C5"/>
    <mergeCell ref="B6:C6"/>
    <mergeCell ref="B8:C8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Mary Bracken</cp:lastModifiedBy>
  <cp:lastPrinted>2013-11-15T09:41:48Z</cp:lastPrinted>
  <dcterms:created xsi:type="dcterms:W3CDTF">2010-12-01T15:18:32Z</dcterms:created>
  <dcterms:modified xsi:type="dcterms:W3CDTF">2015-11-30T11:51:21Z</dcterms:modified>
  <cp:category/>
  <cp:version/>
  <cp:contentType/>
  <cp:contentStatus/>
</cp:coreProperties>
</file>