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9470" windowHeight="11955" activeTab="0"/>
  </bookViews>
  <sheets>
    <sheet name="LR2017M11TBL2A" sheetId="1" r:id="rId1"/>
  </sheets>
  <definedNames>
    <definedName name="_xlnm.Print_Area" localSheetId="0">'LR2017M11TBL2A'!$A$1:$I$31</definedName>
    <definedName name="tbl2a">'LR2017M11TBL2A'!$A$101:$E$126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<sst xmlns="http://schemas.openxmlformats.org/spreadsheetml/2006/main" count="40" uniqueCount="20">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</sst>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 horizontal="left"/>
      <protection hidden="1"/>
    </xf>
    <xf numFmtId="3" fontId="5" fillId="0" borderId="1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3" fontId="41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2" customWidth="1"/>
    <col min="2" max="2" width="13.75390625" style="12" customWidth="1"/>
    <col min="3" max="3" width="9.75390625" style="12" customWidth="1"/>
    <col min="4" max="4" width="9.75390625" style="5" customWidth="1"/>
    <col min="5" max="5" width="9.75390625" style="12" customWidth="1"/>
    <col min="6" max="6" width="2.625" style="12" customWidth="1"/>
    <col min="7" max="9" width="9.75390625" style="13" customWidth="1"/>
    <col min="10" max="16384" width="9.125" style="12" customWidth="1"/>
  </cols>
  <sheetData>
    <row r="1" spans="1:9" s="5" customFormat="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2:9" s="5" customFormat="1" ht="15" customHeight="1">
      <c r="B2" s="1"/>
      <c r="C2" s="14" t="s">
        <v>1</v>
      </c>
      <c r="D2" s="14"/>
      <c r="E2" s="14"/>
      <c r="G2" s="15" t="str">
        <f>"Seasonally Adjusted Series"&amp;CHAR(185)</f>
        <v>Seasonally Adjusted Series¹</v>
      </c>
      <c r="H2" s="15"/>
      <c r="I2" s="15"/>
    </row>
    <row r="3" spans="1:9" s="5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6"/>
      <c r="G3" s="9" t="s">
        <v>3</v>
      </c>
      <c r="H3" s="9" t="s">
        <v>4</v>
      </c>
      <c r="I3" s="9" t="s">
        <v>5</v>
      </c>
    </row>
    <row r="4" spans="1:9" s="5" customFormat="1" ht="15" customHeight="1">
      <c r="A4" s="1">
        <v>2015</v>
      </c>
      <c r="B4" s="1" t="s">
        <v>8</v>
      </c>
      <c r="C4" s="22">
        <v>188042</v>
      </c>
      <c r="D4" s="22">
        <v>128289</v>
      </c>
      <c r="E4" s="22">
        <v>316331</v>
      </c>
      <c r="G4" s="19">
        <v>195100</v>
      </c>
      <c r="H4" s="19">
        <v>134900</v>
      </c>
      <c r="I4" s="19">
        <v>330000</v>
      </c>
    </row>
    <row r="5" spans="1:9" s="5" customFormat="1" ht="15" customHeight="1">
      <c r="A5" s="1"/>
      <c r="B5" s="1" t="str">
        <f>B103</f>
        <v>December</v>
      </c>
      <c r="C5" s="2">
        <f>C103</f>
        <v>191110</v>
      </c>
      <c r="D5" s="2">
        <f>D103</f>
        <v>130263</v>
      </c>
      <c r="E5" s="2">
        <f>E103</f>
        <v>321373</v>
      </c>
      <c r="G5" s="10">
        <v>193500</v>
      </c>
      <c r="H5" s="10">
        <v>133800</v>
      </c>
      <c r="I5" s="10">
        <v>327300</v>
      </c>
    </row>
    <row r="6" spans="1:9" s="5" customFormat="1" ht="15" customHeight="1">
      <c r="A6" s="18"/>
      <c r="B6" s="20"/>
      <c r="C6" s="20"/>
      <c r="D6" s="20"/>
      <c r="E6" s="20"/>
      <c r="F6" s="20"/>
      <c r="G6" s="20"/>
      <c r="H6" s="20"/>
      <c r="I6" s="20"/>
    </row>
    <row r="7" spans="1:9" s="5" customFormat="1" ht="15" customHeight="1">
      <c r="A7" s="1">
        <f>IF(B7="January",A104," ")</f>
        <v>2016</v>
      </c>
      <c r="B7" s="1" t="str">
        <f>B104</f>
        <v>January</v>
      </c>
      <c r="C7" s="2">
        <f>C104</f>
        <v>191631</v>
      </c>
      <c r="D7" s="2">
        <f>D104</f>
        <v>129882</v>
      </c>
      <c r="E7" s="2">
        <f>E104</f>
        <v>321513</v>
      </c>
      <c r="G7" s="10">
        <v>190500</v>
      </c>
      <c r="H7" s="10">
        <v>132500</v>
      </c>
      <c r="I7" s="10">
        <v>323000</v>
      </c>
    </row>
    <row r="8" spans="1:9" s="5" customFormat="1" ht="15" customHeight="1">
      <c r="A8" s="1" t="str">
        <f>IF(B8="January",A105," ")</f>
        <v> </v>
      </c>
      <c r="B8" s="1" t="str">
        <f>B105</f>
        <v>February</v>
      </c>
      <c r="C8" s="2">
        <f>C105</f>
        <v>190120</v>
      </c>
      <c r="D8" s="2">
        <f>D105</f>
        <v>129329</v>
      </c>
      <c r="E8" s="2">
        <f>E105</f>
        <v>319449</v>
      </c>
      <c r="G8" s="10">
        <v>188400</v>
      </c>
      <c r="H8" s="10">
        <v>131300</v>
      </c>
      <c r="I8" s="10">
        <v>319700</v>
      </c>
    </row>
    <row r="9" spans="1:9" s="5" customFormat="1" ht="15" customHeight="1">
      <c r="A9" s="1" t="str">
        <f>IF(B9="January",A106," ")</f>
        <v> </v>
      </c>
      <c r="B9" s="1" t="str">
        <f>B106</f>
        <v>March</v>
      </c>
      <c r="C9" s="2">
        <f>C106</f>
        <v>186221</v>
      </c>
      <c r="D9" s="2">
        <f>D106</f>
        <v>129143</v>
      </c>
      <c r="E9" s="2">
        <f>E106</f>
        <v>315364</v>
      </c>
      <c r="G9" s="10">
        <v>185600</v>
      </c>
      <c r="H9" s="10">
        <v>130600</v>
      </c>
      <c r="I9" s="10">
        <v>316200</v>
      </c>
    </row>
    <row r="10" spans="1:9" s="5" customFormat="1" ht="15" customHeight="1">
      <c r="A10" s="1" t="str">
        <f>IF(B10="January",A107," ")</f>
        <v> </v>
      </c>
      <c r="B10" s="1" t="str">
        <f>B107</f>
        <v>April</v>
      </c>
      <c r="C10" s="2">
        <f>C107</f>
        <v>181386</v>
      </c>
      <c r="D10" s="2">
        <f>D107</f>
        <v>124154</v>
      </c>
      <c r="E10" s="2">
        <f>E107</f>
        <v>305540</v>
      </c>
      <c r="G10" s="10">
        <v>183000</v>
      </c>
      <c r="H10" s="10">
        <v>129300</v>
      </c>
      <c r="I10" s="10">
        <v>312400</v>
      </c>
    </row>
    <row r="11" spans="1:9" s="5" customFormat="1" ht="15" customHeight="1">
      <c r="A11" s="1" t="str">
        <f>IF(B11="January",A108," ")</f>
        <v> </v>
      </c>
      <c r="B11" s="1" t="str">
        <f>B108</f>
        <v>May</v>
      </c>
      <c r="C11" s="2">
        <f>C108</f>
        <v>181232</v>
      </c>
      <c r="D11" s="2">
        <f>D108</f>
        <v>125590</v>
      </c>
      <c r="E11" s="2">
        <f>E108</f>
        <v>306822</v>
      </c>
      <c r="G11" s="10">
        <v>180200</v>
      </c>
      <c r="H11" s="10">
        <v>127900</v>
      </c>
      <c r="I11" s="10">
        <v>308100</v>
      </c>
    </row>
    <row r="12" spans="1:9" s="5" customFormat="1" ht="15" customHeight="1">
      <c r="A12" s="1" t="str">
        <f>IF(B12="January",A109," ")</f>
        <v> </v>
      </c>
      <c r="B12" s="1" t="str">
        <f>B109</f>
        <v>June</v>
      </c>
      <c r="C12" s="2">
        <f>C109</f>
        <v>181980</v>
      </c>
      <c r="D12" s="2">
        <f>D109</f>
        <v>133674</v>
      </c>
      <c r="E12" s="2">
        <f>E109</f>
        <v>315654</v>
      </c>
      <c r="G12" s="10">
        <v>177600</v>
      </c>
      <c r="H12" s="10">
        <v>127700</v>
      </c>
      <c r="I12" s="10">
        <v>305200</v>
      </c>
    </row>
    <row r="13" spans="1:9" s="5" customFormat="1" ht="15" customHeight="1">
      <c r="A13" s="1" t="str">
        <f>IF(B13="January",A110," ")</f>
        <v> </v>
      </c>
      <c r="B13" s="1" t="str">
        <f>B110</f>
        <v>July</v>
      </c>
      <c r="C13" s="2">
        <f>C110</f>
        <v>180414</v>
      </c>
      <c r="D13" s="2">
        <f>D110</f>
        <v>138581</v>
      </c>
      <c r="E13" s="2">
        <f>E110</f>
        <v>318995</v>
      </c>
      <c r="G13" s="10">
        <v>175100</v>
      </c>
      <c r="H13" s="10">
        <v>124800</v>
      </c>
      <c r="I13" s="10">
        <v>299900</v>
      </c>
    </row>
    <row r="14" spans="1:9" s="5" customFormat="1" ht="15" customHeight="1">
      <c r="A14" s="1" t="str">
        <f>IF(B14="January",A111," ")</f>
        <v> </v>
      </c>
      <c r="B14" s="1" t="str">
        <f>B111</f>
        <v>August</v>
      </c>
      <c r="C14" s="2">
        <f>C111</f>
        <v>178515</v>
      </c>
      <c r="D14" s="2">
        <f>D111</f>
        <v>137503</v>
      </c>
      <c r="E14" s="2">
        <f>E111</f>
        <v>316018</v>
      </c>
      <c r="G14" s="10">
        <v>173400</v>
      </c>
      <c r="H14" s="10">
        <v>126300</v>
      </c>
      <c r="I14" s="10">
        <v>299700</v>
      </c>
    </row>
    <row r="15" spans="1:9" s="5" customFormat="1" ht="15" customHeight="1">
      <c r="A15" s="1" t="str">
        <f>IF(B15="January",A112," ")</f>
        <v> </v>
      </c>
      <c r="B15" s="1" t="str">
        <f>B112</f>
        <v>September</v>
      </c>
      <c r="C15" s="2">
        <f>C112</f>
        <v>166522</v>
      </c>
      <c r="D15" s="2">
        <f>D112</f>
        <v>119581</v>
      </c>
      <c r="E15" s="2">
        <f>E112</f>
        <v>286103</v>
      </c>
      <c r="G15" s="10">
        <v>169200</v>
      </c>
      <c r="H15" s="10">
        <v>122000</v>
      </c>
      <c r="I15" s="10">
        <v>291200</v>
      </c>
    </row>
    <row r="16" spans="1:9" s="5" customFormat="1" ht="15" customHeight="1">
      <c r="A16" s="1" t="str">
        <f>IF(B16="January",A113," ")</f>
        <v> </v>
      </c>
      <c r="B16" s="1" t="str">
        <f>B113</f>
        <v>October</v>
      </c>
      <c r="C16" s="2">
        <f>C113</f>
        <v>161307</v>
      </c>
      <c r="D16" s="2">
        <f>D113</f>
        <v>115502</v>
      </c>
      <c r="E16" s="2">
        <f>E113</f>
        <v>276809</v>
      </c>
      <c r="G16" s="10">
        <v>167200</v>
      </c>
      <c r="H16" s="10">
        <v>120900</v>
      </c>
      <c r="I16" s="10">
        <v>288200</v>
      </c>
    </row>
    <row r="17" spans="1:9" s="5" customFormat="1" ht="15" customHeight="1">
      <c r="A17" s="1" t="str">
        <f>IF(B17="January",A114," ")</f>
        <v> </v>
      </c>
      <c r="B17" s="1" t="str">
        <f>B114</f>
        <v>November</v>
      </c>
      <c r="C17" s="2">
        <f>C114</f>
        <v>158996</v>
      </c>
      <c r="D17" s="2">
        <f>D114</f>
        <v>114164</v>
      </c>
      <c r="E17" s="2">
        <f>E114</f>
        <v>273160</v>
      </c>
      <c r="G17" s="10">
        <v>165000</v>
      </c>
      <c r="H17" s="10">
        <v>120600</v>
      </c>
      <c r="I17" s="10">
        <v>285600</v>
      </c>
    </row>
    <row r="18" spans="1:9" s="5" customFormat="1" ht="15" customHeight="1">
      <c r="A18" s="1" t="str">
        <f>IF(B18="January",A115," ")</f>
        <v> </v>
      </c>
      <c r="B18" s="1" t="str">
        <f>B115</f>
        <v>December</v>
      </c>
      <c r="C18" s="2">
        <f>C115</f>
        <v>160588</v>
      </c>
      <c r="D18" s="2">
        <f>D115</f>
        <v>115914</v>
      </c>
      <c r="E18" s="2">
        <f>E115</f>
        <v>276502</v>
      </c>
      <c r="G18" s="10">
        <v>162800</v>
      </c>
      <c r="H18" s="10">
        <v>119300</v>
      </c>
      <c r="I18" s="10">
        <v>282100</v>
      </c>
    </row>
    <row r="19" spans="1:9" s="5" customFormat="1" ht="15" customHeight="1">
      <c r="A19" s="18"/>
      <c r="B19" s="20"/>
      <c r="C19" s="20"/>
      <c r="D19" s="20"/>
      <c r="E19" s="20"/>
      <c r="F19" s="20"/>
      <c r="G19" s="20"/>
      <c r="H19" s="20"/>
      <c r="I19" s="20"/>
    </row>
    <row r="20" spans="1:9" s="5" customFormat="1" ht="15" customHeight="1">
      <c r="A20" s="1">
        <f aca="true" t="shared" si="0" ref="A20:A30">IF(B20="January",A116," ")</f>
        <v>2017</v>
      </c>
      <c r="B20" s="1" t="str">
        <f aca="true" t="shared" si="1" ref="B20:E30">B116</f>
        <v>January</v>
      </c>
      <c r="C20" s="2">
        <f t="shared" si="1"/>
        <v>161365</v>
      </c>
      <c r="D20" s="2">
        <f t="shared" si="1"/>
        <v>115527</v>
      </c>
      <c r="E20" s="2">
        <f t="shared" si="1"/>
        <v>276892</v>
      </c>
      <c r="G20" s="10">
        <v>160300</v>
      </c>
      <c r="H20" s="10">
        <v>118000</v>
      </c>
      <c r="I20" s="10">
        <v>278300</v>
      </c>
    </row>
    <row r="21" spans="1:9" s="5" customFormat="1" ht="15" customHeight="1">
      <c r="A21" s="1" t="str">
        <f t="shared" si="0"/>
        <v> </v>
      </c>
      <c r="B21" s="1" t="str">
        <f t="shared" si="1"/>
        <v>February</v>
      </c>
      <c r="C21" s="2">
        <f t="shared" si="1"/>
        <v>159748</v>
      </c>
      <c r="D21" s="2">
        <f t="shared" si="1"/>
        <v>115345</v>
      </c>
      <c r="E21" s="2">
        <f t="shared" si="1"/>
        <v>275093</v>
      </c>
      <c r="G21" s="10">
        <v>158100</v>
      </c>
      <c r="H21" s="10">
        <v>117000</v>
      </c>
      <c r="I21" s="10">
        <v>275100</v>
      </c>
    </row>
    <row r="22" spans="1:9" s="5" customFormat="1" ht="15" customHeight="1">
      <c r="A22" s="1" t="str">
        <f t="shared" si="0"/>
        <v> </v>
      </c>
      <c r="B22" s="1" t="str">
        <f t="shared" si="1"/>
        <v>March</v>
      </c>
      <c r="C22" s="2">
        <f t="shared" si="1"/>
        <v>155716</v>
      </c>
      <c r="D22" s="2">
        <f t="shared" si="1"/>
        <v>111486</v>
      </c>
      <c r="E22" s="2">
        <f t="shared" si="1"/>
        <v>267202</v>
      </c>
      <c r="G22" s="10">
        <v>155900</v>
      </c>
      <c r="H22" s="10">
        <v>115300</v>
      </c>
      <c r="I22" s="10">
        <v>271100</v>
      </c>
    </row>
    <row r="23" spans="1:9" s="5" customFormat="1" ht="15" customHeight="1">
      <c r="A23" s="1" t="str">
        <f t="shared" si="0"/>
        <v> </v>
      </c>
      <c r="B23" s="1" t="str">
        <f t="shared" si="1"/>
        <v>April</v>
      </c>
      <c r="C23" s="2">
        <f t="shared" si="1"/>
        <v>152653</v>
      </c>
      <c r="D23" s="2">
        <f t="shared" si="1"/>
        <v>110764</v>
      </c>
      <c r="E23" s="2">
        <f t="shared" si="1"/>
        <v>263417</v>
      </c>
      <c r="G23" s="10">
        <v>153300</v>
      </c>
      <c r="H23" s="10">
        <v>113400</v>
      </c>
      <c r="I23" s="10">
        <v>266600</v>
      </c>
    </row>
    <row r="24" spans="1:9" s="5" customFormat="1" ht="15" customHeight="1">
      <c r="A24" s="1" t="str">
        <f t="shared" si="0"/>
        <v> </v>
      </c>
      <c r="B24" s="1" t="str">
        <f t="shared" si="1"/>
        <v>May</v>
      </c>
      <c r="C24" s="2">
        <f t="shared" si="1"/>
        <v>152460</v>
      </c>
      <c r="D24" s="2">
        <f t="shared" si="1"/>
        <v>110242</v>
      </c>
      <c r="E24" s="2">
        <f t="shared" si="1"/>
        <v>262702</v>
      </c>
      <c r="G24" s="10">
        <v>151500</v>
      </c>
      <c r="H24" s="10">
        <v>112400</v>
      </c>
      <c r="I24" s="10">
        <v>263900</v>
      </c>
    </row>
    <row r="25" spans="1:9" s="5" customFormat="1" ht="15" customHeight="1">
      <c r="A25" s="1" t="str">
        <f t="shared" si="0"/>
        <v> </v>
      </c>
      <c r="B25" s="1" t="str">
        <f t="shared" si="1"/>
        <v>June</v>
      </c>
      <c r="C25" s="2">
        <f t="shared" si="1"/>
        <v>152665</v>
      </c>
      <c r="D25" s="2">
        <f t="shared" si="1"/>
        <v>116061</v>
      </c>
      <c r="E25" s="2">
        <f t="shared" si="1"/>
        <v>268726</v>
      </c>
      <c r="G25" s="10">
        <v>149100</v>
      </c>
      <c r="H25" s="10">
        <v>110300</v>
      </c>
      <c r="I25" s="10">
        <v>259300</v>
      </c>
    </row>
    <row r="26" spans="1:9" s="5" customFormat="1" ht="15" customHeight="1">
      <c r="A26" s="1" t="str">
        <f t="shared" si="0"/>
        <v> </v>
      </c>
      <c r="B26" s="1" t="str">
        <f t="shared" si="1"/>
        <v>July</v>
      </c>
      <c r="C26" s="2">
        <f t="shared" si="1"/>
        <v>151513</v>
      </c>
      <c r="D26" s="2">
        <f t="shared" si="1"/>
        <v>122872</v>
      </c>
      <c r="E26" s="2">
        <f t="shared" si="1"/>
        <v>274385</v>
      </c>
      <c r="G26" s="10">
        <v>147100</v>
      </c>
      <c r="H26" s="10">
        <v>109500</v>
      </c>
      <c r="I26" s="10">
        <v>256600</v>
      </c>
    </row>
    <row r="27" spans="1:9" s="5" customFormat="1" ht="15" customHeight="1">
      <c r="A27" s="1" t="str">
        <f>IF(B27="January",A123," ")</f>
        <v> </v>
      </c>
      <c r="B27" s="1" t="str">
        <f t="shared" si="1"/>
        <v>August</v>
      </c>
      <c r="C27" s="2">
        <f t="shared" si="1"/>
        <v>148265</v>
      </c>
      <c r="D27" s="2">
        <f t="shared" si="1"/>
        <v>115991</v>
      </c>
      <c r="E27" s="2">
        <f t="shared" si="1"/>
        <v>264256</v>
      </c>
      <c r="G27" s="10">
        <v>144100</v>
      </c>
      <c r="H27" s="10">
        <v>105400</v>
      </c>
      <c r="I27" s="10">
        <v>249500</v>
      </c>
    </row>
    <row r="28" spans="1:9" s="5" customFormat="1" ht="15" customHeight="1">
      <c r="A28" s="1" t="str">
        <f t="shared" si="0"/>
        <v> </v>
      </c>
      <c r="B28" s="1" t="str">
        <f t="shared" si="1"/>
        <v>September</v>
      </c>
      <c r="C28" s="2">
        <f t="shared" si="1"/>
        <v>140120</v>
      </c>
      <c r="D28" s="2">
        <f t="shared" si="1"/>
        <v>104199</v>
      </c>
      <c r="E28" s="2">
        <f t="shared" si="1"/>
        <v>244319</v>
      </c>
      <c r="G28" s="10">
        <v>142500</v>
      </c>
      <c r="H28" s="10">
        <v>106700</v>
      </c>
      <c r="I28" s="10">
        <v>249300</v>
      </c>
    </row>
    <row r="29" spans="1:9" s="5" customFormat="1" ht="15" customHeight="1">
      <c r="A29" s="1" t="str">
        <f t="shared" si="0"/>
        <v> </v>
      </c>
      <c r="B29" s="1" t="str">
        <f t="shared" si="1"/>
        <v>October</v>
      </c>
      <c r="C29" s="2">
        <f t="shared" si="1"/>
        <v>135968</v>
      </c>
      <c r="D29" s="2">
        <f t="shared" si="1"/>
        <v>100524</v>
      </c>
      <c r="E29" s="2">
        <f t="shared" si="1"/>
        <v>236492</v>
      </c>
      <c r="G29" s="10">
        <v>141000</v>
      </c>
      <c r="H29" s="10">
        <v>106000</v>
      </c>
      <c r="I29" s="10">
        <v>246900</v>
      </c>
    </row>
    <row r="30" spans="1:9" s="5" customFormat="1" ht="15" customHeight="1">
      <c r="A30" s="11" t="str">
        <f t="shared" si="0"/>
        <v> </v>
      </c>
      <c r="B30" s="3" t="str">
        <f t="shared" si="1"/>
        <v>November</v>
      </c>
      <c r="C30" s="4">
        <f t="shared" si="1"/>
        <v>133959</v>
      </c>
      <c r="D30" s="4">
        <f t="shared" si="1"/>
        <v>99250</v>
      </c>
      <c r="E30" s="4">
        <f t="shared" si="1"/>
        <v>233209</v>
      </c>
      <c r="F30" s="6"/>
      <c r="G30" s="11">
        <v>139000</v>
      </c>
      <c r="H30" s="11">
        <v>105300</v>
      </c>
      <c r="I30" s="11">
        <v>244300</v>
      </c>
    </row>
    <row r="31" spans="1:9" ht="15" customHeight="1">
      <c r="A31" s="17" t="str">
        <f>CHAR(185)&amp;" Table contains revised figures"</f>
        <v>¹ Table contains revised figures</v>
      </c>
      <c r="B31" s="17"/>
      <c r="C31" s="17"/>
      <c r="D31" s="17"/>
      <c r="E31" s="17"/>
      <c r="F31" s="17"/>
      <c r="G31" s="17"/>
      <c r="H31" s="17"/>
      <c r="I31" s="17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5" customHeight="1" hidden="1">
      <c r="A101" s="21" t="s">
        <v>6</v>
      </c>
      <c r="B101" s="21" t="s">
        <v>7</v>
      </c>
      <c r="C101" s="21" t="s">
        <v>3</v>
      </c>
      <c r="D101" s="21" t="s">
        <v>4</v>
      </c>
      <c r="E101" s="21" t="s">
        <v>5</v>
      </c>
    </row>
    <row r="102" spans="1:5" ht="15" customHeight="1" hidden="1">
      <c r="A102" s="21">
        <v>2015</v>
      </c>
      <c r="B102" s="21" t="s">
        <v>8</v>
      </c>
      <c r="C102" s="21">
        <v>188042</v>
      </c>
      <c r="D102" s="21">
        <v>128289</v>
      </c>
      <c r="E102" s="21">
        <v>316331</v>
      </c>
    </row>
    <row r="103" spans="1:5" ht="15" customHeight="1" hidden="1">
      <c r="A103" s="21">
        <v>2015</v>
      </c>
      <c r="B103" s="21" t="s">
        <v>9</v>
      </c>
      <c r="C103" s="21">
        <v>191110</v>
      </c>
      <c r="D103" s="21">
        <v>130263</v>
      </c>
      <c r="E103" s="21">
        <v>321373</v>
      </c>
    </row>
    <row r="104" spans="1:5" ht="15" customHeight="1" hidden="1">
      <c r="A104" s="21">
        <v>2016</v>
      </c>
      <c r="B104" s="21" t="s">
        <v>10</v>
      </c>
      <c r="C104" s="21">
        <v>191631</v>
      </c>
      <c r="D104" s="21">
        <v>129882</v>
      </c>
      <c r="E104" s="21">
        <v>321513</v>
      </c>
    </row>
    <row r="105" spans="1:5" ht="15" customHeight="1" hidden="1">
      <c r="A105" s="21">
        <v>2016</v>
      </c>
      <c r="B105" s="21" t="s">
        <v>11</v>
      </c>
      <c r="C105" s="21">
        <v>190120</v>
      </c>
      <c r="D105" s="21">
        <v>129329</v>
      </c>
      <c r="E105" s="21">
        <v>319449</v>
      </c>
    </row>
    <row r="106" spans="1:5" ht="15" customHeight="1" hidden="1">
      <c r="A106" s="21">
        <v>2016</v>
      </c>
      <c r="B106" s="21" t="s">
        <v>12</v>
      </c>
      <c r="C106" s="21">
        <v>186221</v>
      </c>
      <c r="D106" s="21">
        <v>129143</v>
      </c>
      <c r="E106" s="21">
        <v>315364</v>
      </c>
    </row>
    <row r="107" spans="1:5" ht="15" customHeight="1" hidden="1">
      <c r="A107" s="21">
        <v>2016</v>
      </c>
      <c r="B107" s="21" t="s">
        <v>13</v>
      </c>
      <c r="C107" s="21">
        <v>181386</v>
      </c>
      <c r="D107" s="21">
        <v>124154</v>
      </c>
      <c r="E107" s="21">
        <v>305540</v>
      </c>
    </row>
    <row r="108" spans="1:5" ht="15" customHeight="1" hidden="1">
      <c r="A108" s="21">
        <v>2016</v>
      </c>
      <c r="B108" s="21" t="s">
        <v>14</v>
      </c>
      <c r="C108" s="21">
        <v>181232</v>
      </c>
      <c r="D108" s="21">
        <v>125590</v>
      </c>
      <c r="E108" s="21">
        <v>306822</v>
      </c>
    </row>
    <row r="109" spans="1:5" ht="15" customHeight="1" hidden="1">
      <c r="A109" s="21">
        <v>2016</v>
      </c>
      <c r="B109" s="21" t="s">
        <v>15</v>
      </c>
      <c r="C109" s="21">
        <v>181980</v>
      </c>
      <c r="D109" s="21">
        <v>133674</v>
      </c>
      <c r="E109" s="21">
        <v>315654</v>
      </c>
    </row>
    <row r="110" spans="1:5" ht="15" customHeight="1" hidden="1">
      <c r="A110" s="21">
        <v>2016</v>
      </c>
      <c r="B110" s="21" t="s">
        <v>16</v>
      </c>
      <c r="C110" s="21">
        <v>180414</v>
      </c>
      <c r="D110" s="21">
        <v>138581</v>
      </c>
      <c r="E110" s="21">
        <v>318995</v>
      </c>
    </row>
    <row r="111" spans="1:5" ht="15" customHeight="1" hidden="1">
      <c r="A111" s="21">
        <v>2016</v>
      </c>
      <c r="B111" s="21" t="s">
        <v>17</v>
      </c>
      <c r="C111" s="21">
        <v>178515</v>
      </c>
      <c r="D111" s="21">
        <v>137503</v>
      </c>
      <c r="E111" s="21">
        <v>316018</v>
      </c>
    </row>
    <row r="112" spans="1:5" ht="15" customHeight="1" hidden="1">
      <c r="A112" s="21">
        <v>2016</v>
      </c>
      <c r="B112" s="21" t="s">
        <v>18</v>
      </c>
      <c r="C112" s="21">
        <v>166522</v>
      </c>
      <c r="D112" s="21">
        <v>119581</v>
      </c>
      <c r="E112" s="21">
        <v>286103</v>
      </c>
    </row>
    <row r="113" spans="1:5" ht="15" customHeight="1" hidden="1">
      <c r="A113" s="21">
        <v>2016</v>
      </c>
      <c r="B113" s="21" t="s">
        <v>19</v>
      </c>
      <c r="C113" s="21">
        <v>161307</v>
      </c>
      <c r="D113" s="21">
        <v>115502</v>
      </c>
      <c r="E113" s="21">
        <v>276809</v>
      </c>
    </row>
    <row r="114" spans="1:5" ht="15" customHeight="1" hidden="1">
      <c r="A114" s="21">
        <v>2016</v>
      </c>
      <c r="B114" s="21" t="s">
        <v>8</v>
      </c>
      <c r="C114" s="21">
        <v>158996</v>
      </c>
      <c r="D114" s="21">
        <v>114164</v>
      </c>
      <c r="E114" s="21">
        <v>273160</v>
      </c>
    </row>
    <row r="115" spans="1:5" ht="15" customHeight="1" hidden="1">
      <c r="A115" s="21">
        <v>2016</v>
      </c>
      <c r="B115" s="21" t="s">
        <v>9</v>
      </c>
      <c r="C115" s="21">
        <v>160588</v>
      </c>
      <c r="D115" s="21">
        <v>115914</v>
      </c>
      <c r="E115" s="21">
        <v>276502</v>
      </c>
    </row>
    <row r="116" spans="1:5" ht="15" customHeight="1" hidden="1">
      <c r="A116" s="21">
        <v>2017</v>
      </c>
      <c r="B116" s="21" t="s">
        <v>10</v>
      </c>
      <c r="C116" s="21">
        <v>161365</v>
      </c>
      <c r="D116" s="21">
        <v>115527</v>
      </c>
      <c r="E116" s="21">
        <v>276892</v>
      </c>
    </row>
    <row r="117" spans="1:5" ht="15" customHeight="1" hidden="1">
      <c r="A117" s="21">
        <v>2017</v>
      </c>
      <c r="B117" s="21" t="s">
        <v>11</v>
      </c>
      <c r="C117" s="21">
        <v>159748</v>
      </c>
      <c r="D117" s="21">
        <v>115345</v>
      </c>
      <c r="E117" s="21">
        <v>275093</v>
      </c>
    </row>
    <row r="118" spans="1:5" ht="15" customHeight="1" hidden="1">
      <c r="A118" s="21">
        <v>2017</v>
      </c>
      <c r="B118" s="21" t="s">
        <v>12</v>
      </c>
      <c r="C118" s="21">
        <v>155716</v>
      </c>
      <c r="D118" s="21">
        <v>111486</v>
      </c>
      <c r="E118" s="21">
        <v>267202</v>
      </c>
    </row>
    <row r="119" spans="1:5" ht="15" customHeight="1" hidden="1">
      <c r="A119" s="21">
        <v>2017</v>
      </c>
      <c r="B119" s="21" t="s">
        <v>13</v>
      </c>
      <c r="C119" s="21">
        <v>152653</v>
      </c>
      <c r="D119" s="21">
        <v>110764</v>
      </c>
      <c r="E119" s="21">
        <v>263417</v>
      </c>
    </row>
    <row r="120" spans="1:5" ht="15" customHeight="1" hidden="1">
      <c r="A120" s="21">
        <v>2017</v>
      </c>
      <c r="B120" s="21" t="s">
        <v>14</v>
      </c>
      <c r="C120" s="21">
        <v>152460</v>
      </c>
      <c r="D120" s="21">
        <v>110242</v>
      </c>
      <c r="E120" s="21">
        <v>262702</v>
      </c>
    </row>
    <row r="121" spans="1:5" ht="15" customHeight="1" hidden="1">
      <c r="A121" s="21">
        <v>2017</v>
      </c>
      <c r="B121" s="21" t="s">
        <v>15</v>
      </c>
      <c r="C121" s="21">
        <v>152665</v>
      </c>
      <c r="D121" s="21">
        <v>116061</v>
      </c>
      <c r="E121" s="21">
        <v>268726</v>
      </c>
    </row>
    <row r="122" spans="1:5" ht="15" customHeight="1" hidden="1">
      <c r="A122" s="21">
        <v>2017</v>
      </c>
      <c r="B122" s="21" t="s">
        <v>16</v>
      </c>
      <c r="C122" s="21">
        <v>151513</v>
      </c>
      <c r="D122" s="21">
        <v>122872</v>
      </c>
      <c r="E122" s="21">
        <v>274385</v>
      </c>
    </row>
    <row r="123" spans="1:5" ht="15" customHeight="1" hidden="1">
      <c r="A123" s="21">
        <v>2017</v>
      </c>
      <c r="B123" s="21" t="s">
        <v>17</v>
      </c>
      <c r="C123" s="21">
        <v>148265</v>
      </c>
      <c r="D123" s="21">
        <v>115991</v>
      </c>
      <c r="E123" s="21">
        <v>264256</v>
      </c>
    </row>
    <row r="124" spans="1:5" ht="15" customHeight="1" hidden="1">
      <c r="A124" s="21">
        <v>2017</v>
      </c>
      <c r="B124" s="21" t="s">
        <v>18</v>
      </c>
      <c r="C124" s="21">
        <v>140120</v>
      </c>
      <c r="D124" s="21">
        <v>104199</v>
      </c>
      <c r="E124" s="21">
        <v>244319</v>
      </c>
    </row>
    <row r="125" spans="1:5" ht="15" customHeight="1" hidden="1">
      <c r="A125" s="21">
        <v>2017</v>
      </c>
      <c r="B125" s="21" t="s">
        <v>19</v>
      </c>
      <c r="C125" s="21">
        <v>135968</v>
      </c>
      <c r="D125" s="21">
        <v>100524</v>
      </c>
      <c r="E125" s="21">
        <v>236492</v>
      </c>
    </row>
    <row r="126" spans="1:5" ht="15" customHeight="1" hidden="1">
      <c r="A126" s="21">
        <v>2017</v>
      </c>
      <c r="B126" s="21" t="s">
        <v>8</v>
      </c>
      <c r="C126" s="21">
        <v>133959</v>
      </c>
      <c r="D126" s="21">
        <v>99250</v>
      </c>
      <c r="E126" s="21">
        <v>233209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A3A2" sheet="1"/>
  <mergeCells count="6">
    <mergeCell ref="C2:E2"/>
    <mergeCell ref="G2:I2"/>
    <mergeCell ref="A1:I1"/>
    <mergeCell ref="A31:I31"/>
    <mergeCell ref="A6:I6"/>
    <mergeCell ref="A19:I1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Martina O'Callaghan</cp:lastModifiedBy>
  <cp:lastPrinted>2017-12-04T15:50:58Z</cp:lastPrinted>
  <dcterms:created xsi:type="dcterms:W3CDTF">1998-04-30T16:18:38Z</dcterms:created>
  <dcterms:modified xsi:type="dcterms:W3CDTF">2017-12-04T16:11:19Z</dcterms:modified>
  <cp:category/>
  <cp:version/>
  <cp:contentType/>
  <cp:contentStatus/>
</cp:coreProperties>
</file>