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390" windowHeight="3870" activeTab="0"/>
  </bookViews>
  <sheets>
    <sheet name="CPI2016M07TBL2" sheetId="1" r:id="rId1"/>
  </sheets>
  <definedNames>
    <definedName name="_xlnm.Print_Area" localSheetId="0">'CPI2016M07TBL2'!$A$1:$K$17</definedName>
    <definedName name="TBL2">'CPI2016M07TBL2'!$B$49:$K$55</definedName>
  </definedNames>
  <calcPr fullCalcOnLoad="1"/>
</workbook>
</file>

<file path=xl/sharedStrings.xml><?xml version="1.0" encoding="utf-8"?>
<sst xmlns="http://schemas.openxmlformats.org/spreadsheetml/2006/main" count="56" uniqueCount="41">
  <si>
    <t>Subindices</t>
  </si>
  <si>
    <t>Consumer Price Index (CPI)</t>
  </si>
  <si>
    <t>Percentage changes</t>
  </si>
  <si>
    <t>Weights</t>
  </si>
  <si>
    <t>Dec. 2011=100</t>
  </si>
  <si>
    <t>Dec. 2006=100</t>
  </si>
  <si>
    <t>1 month</t>
  </si>
  <si>
    <t>3 months</t>
  </si>
  <si>
    <t>12 months</t>
  </si>
  <si>
    <t>CPI excluding Tobacco</t>
  </si>
  <si>
    <t>CPI excluding Housing</t>
  </si>
  <si>
    <t>CPI excluding Mortgage Interest</t>
  </si>
  <si>
    <t>CPI excluding Mortgage Interest and Local Property Tax</t>
  </si>
  <si>
    <t>CPI excluding Energy Products</t>
  </si>
  <si>
    <t>CPI excluding Energy and Unprocessed Food</t>
  </si>
  <si>
    <t>Notes: CPI excluding Housing excludes rents, mortgage interest, maintenance &amp; repair of the dwelling, refuse collection, sewage collection and</t>
  </si>
  <si>
    <t xml:space="preserve">           insurance connected with the dwelling.</t>
  </si>
  <si>
    <t xml:space="preserve">           CPI excluding Mortgage Interest and Local Property Tax excludes the items mortgage interest and miscellaneous goods &amp; services (part of </t>
  </si>
  <si>
    <t xml:space="preserve">           COICOP 12.70) which predominantly comprises the local property tax.</t>
  </si>
  <si>
    <t xml:space="preserve">           CPI excluding Energy Products excludes fuels &amp; lubricants for personal transport equipment and electricity, gas &amp; other fuels.</t>
  </si>
  <si>
    <t xml:space="preserve">           CPI excluding Energy and Unprocessed Food excludes fuels &amp; lubricants for personal transport equipment, electricity, gas &amp; other fuels, meat,</t>
  </si>
  <si>
    <t xml:space="preserve">           vegetables, fruit and fish.</t>
  </si>
  <si>
    <t>index</t>
  </si>
  <si>
    <t>weights_01DEC2015</t>
  </si>
  <si>
    <t>_2011_01JUL2016</t>
  </si>
  <si>
    <t>_2006_01JUL2016</t>
  </si>
  <si>
    <t>_1month</t>
  </si>
  <si>
    <t>_3month</t>
  </si>
  <si>
    <t>_12month</t>
  </si>
  <si>
    <t>year</t>
  </si>
  <si>
    <t>releasedate</t>
  </si>
  <si>
    <t>title</t>
  </si>
  <si>
    <t>_1CPIextobacco</t>
  </si>
  <si>
    <t>2016</t>
  </si>
  <si>
    <t>July 2016</t>
  </si>
  <si>
    <t>Table 2   Consumer Price Index Subindices</t>
  </si>
  <si>
    <t>_2CPIexhouse</t>
  </si>
  <si>
    <t>_3CPIexmortgage</t>
  </si>
  <si>
    <t>_4CPIexmortgag_lpt</t>
  </si>
  <si>
    <t>_5CPIexenergy</t>
  </si>
  <si>
    <t>_6CPIexenergy_food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</si>
</sst>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right" wrapText="1"/>
      <protection hidden="1"/>
    </xf>
    <xf numFmtId="164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64" fontId="3" fillId="0" borderId="11" xfId="0" applyNumberFormat="1" applyFont="1" applyBorder="1" applyAlignment="1" applyProtection="1">
      <alignment horizontal="right" vertical="top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165" fontId="42" fillId="0" borderId="0" xfId="0" applyNumberFormat="1" applyFont="1" applyFill="1" applyAlignment="1" applyProtection="1">
      <alignment horizontal="right"/>
      <protection hidden="1"/>
    </xf>
    <xf numFmtId="164" fontId="42" fillId="0" borderId="0" xfId="0" applyNumberFormat="1" applyFont="1" applyFill="1" applyAlignment="1" applyProtection="1">
      <alignment horizontal="righ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164" fontId="4" fillId="0" borderId="0" xfId="0" applyNumberFormat="1" applyFont="1" applyFill="1" applyBorder="1" applyAlignment="1" applyProtection="1">
      <alignment horizontal="right"/>
      <protection hidden="1"/>
    </xf>
    <xf numFmtId="164" fontId="5" fillId="0" borderId="11" xfId="0" applyNumberFormat="1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164" fontId="41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" width="46.57421875" style="1" customWidth="1"/>
    <col min="2" max="2" width="9.421875" style="2" customWidth="1"/>
    <col min="3" max="3" width="1.7109375" style="1" customWidth="1"/>
    <col min="4" max="5" width="13.140625" style="1" customWidth="1"/>
    <col min="6" max="6" width="1.8515625" style="1" customWidth="1"/>
    <col min="7" max="7" width="7.421875" style="3" customWidth="1"/>
    <col min="8" max="8" width="1.7109375" style="1" customWidth="1"/>
    <col min="9" max="9" width="8.421875" style="3" customWidth="1"/>
    <col min="10" max="10" width="1.7109375" style="1" customWidth="1"/>
    <col min="11" max="11" width="9.28125" style="3" customWidth="1"/>
    <col min="12" max="16384" width="9.140625" style="1" customWidth="1"/>
  </cols>
  <sheetData>
    <row r="1" spans="1:11" ht="15" customHeight="1">
      <c r="A1" s="24" t="str">
        <f>IF(K50="","",CONCATENATE(K50," - ",J50))</f>
        <v>Table 2   Consumer Price Index Subindices - July 2016</v>
      </c>
      <c r="B1" s="24"/>
      <c r="C1" s="24"/>
      <c r="D1" s="24"/>
      <c r="E1" s="24"/>
      <c r="F1" s="24"/>
      <c r="G1" s="24"/>
      <c r="H1" s="25"/>
      <c r="I1" s="25"/>
      <c r="J1" s="25"/>
      <c r="K1" s="25"/>
    </row>
    <row r="2" spans="1:11" ht="15" customHeight="1">
      <c r="A2" s="28" t="s">
        <v>0</v>
      </c>
      <c r="B2" s="4"/>
      <c r="C2" s="5"/>
      <c r="D2" s="26" t="s">
        <v>1</v>
      </c>
      <c r="E2" s="26"/>
      <c r="F2" s="6"/>
      <c r="G2" s="30" t="s">
        <v>2</v>
      </c>
      <c r="H2" s="30"/>
      <c r="I2" s="30"/>
      <c r="J2" s="30"/>
      <c r="K2" s="30"/>
    </row>
    <row r="3" spans="1:11" ht="12" customHeight="1">
      <c r="A3" s="28"/>
      <c r="B3" s="4" t="s">
        <v>3</v>
      </c>
      <c r="C3" s="5"/>
      <c r="D3" s="7"/>
      <c r="E3" s="7"/>
      <c r="F3" s="6"/>
      <c r="G3" s="8"/>
      <c r="H3" s="8"/>
      <c r="I3" s="8"/>
      <c r="J3" s="8"/>
      <c r="K3" s="8"/>
    </row>
    <row r="4" spans="1:11" ht="12" customHeight="1">
      <c r="A4" s="29"/>
      <c r="B4" s="9" t="str">
        <f>IF(I51="","",I51)</f>
        <v>2016</v>
      </c>
      <c r="C4" s="10"/>
      <c r="D4" s="11" t="s">
        <v>4</v>
      </c>
      <c r="E4" s="11" t="s">
        <v>5</v>
      </c>
      <c r="F4" s="11"/>
      <c r="G4" s="11" t="s">
        <v>6</v>
      </c>
      <c r="H4" s="12"/>
      <c r="I4" s="11" t="s">
        <v>7</v>
      </c>
      <c r="J4" s="13"/>
      <c r="K4" s="11" t="s">
        <v>8</v>
      </c>
    </row>
    <row r="5" spans="1:11" ht="15" customHeight="1">
      <c r="A5" s="14" t="s">
        <v>9</v>
      </c>
      <c r="B5" s="15">
        <f aca="true" t="shared" si="0" ref="B5:B10">IF(C50="","",C50)</f>
        <v>97.575</v>
      </c>
      <c r="C5" s="14"/>
      <c r="D5" s="16">
        <f>IF(D50="","",D50)</f>
        <v>101.9</v>
      </c>
      <c r="E5" s="16">
        <f>IF(E50="","",E50)</f>
        <v>105.6</v>
      </c>
      <c r="F5" s="17"/>
      <c r="G5" s="16">
        <f aca="true" t="shared" si="1" ref="G5:G10">IF(F50="","",F50)</f>
        <v>-0.2</v>
      </c>
      <c r="H5" s="17"/>
      <c r="I5" s="17">
        <f aca="true" t="shared" si="2" ref="I5:I10">IF(G50="","",G50)</f>
        <v>1</v>
      </c>
      <c r="J5" s="17"/>
      <c r="K5" s="17">
        <f aca="true" t="shared" si="3" ref="K5:K10">IF(H50="","",H50)</f>
        <v>0.3</v>
      </c>
    </row>
    <row r="6" spans="1:11" ht="15" customHeight="1">
      <c r="A6" s="14" t="s">
        <v>10</v>
      </c>
      <c r="B6" s="15">
        <f t="shared" si="0"/>
        <v>88.548</v>
      </c>
      <c r="C6" s="14"/>
      <c r="D6" s="16">
        <f aca="true" t="shared" si="4" ref="D6:E10">IF(D51="","",D51)</f>
        <v>103</v>
      </c>
      <c r="E6" s="16">
        <f t="shared" si="4"/>
        <v>107.6</v>
      </c>
      <c r="F6" s="17"/>
      <c r="G6" s="16">
        <f t="shared" si="1"/>
        <v>-0.2</v>
      </c>
      <c r="H6" s="17"/>
      <c r="I6" s="17">
        <f t="shared" si="2"/>
        <v>1.1</v>
      </c>
      <c r="J6" s="17"/>
      <c r="K6" s="17">
        <f t="shared" si="3"/>
        <v>0.3</v>
      </c>
    </row>
    <row r="7" spans="1:11" ht="15" customHeight="1">
      <c r="A7" s="18" t="s">
        <v>11</v>
      </c>
      <c r="B7" s="15">
        <f t="shared" si="0"/>
        <v>96.234</v>
      </c>
      <c r="C7" s="18"/>
      <c r="D7" s="16">
        <f t="shared" si="4"/>
        <v>104.8</v>
      </c>
      <c r="E7" s="16">
        <f t="shared" si="4"/>
        <v>109.2</v>
      </c>
      <c r="F7" s="19"/>
      <c r="G7" s="16">
        <f t="shared" si="1"/>
        <v>-0.3</v>
      </c>
      <c r="H7" s="17"/>
      <c r="I7" s="17">
        <f t="shared" si="2"/>
        <v>1.1</v>
      </c>
      <c r="J7" s="17"/>
      <c r="K7" s="17">
        <f t="shared" si="3"/>
        <v>0.8</v>
      </c>
    </row>
    <row r="8" spans="1:11" ht="15" customHeight="1">
      <c r="A8" s="18" t="s">
        <v>12</v>
      </c>
      <c r="B8" s="15">
        <f t="shared" si="0"/>
        <v>95.702</v>
      </c>
      <c r="C8" s="18"/>
      <c r="D8" s="16">
        <f t="shared" si="4"/>
        <v>104.6</v>
      </c>
      <c r="E8" s="16">
        <f t="shared" si="4"/>
        <v>108.9</v>
      </c>
      <c r="F8" s="19"/>
      <c r="G8" s="16">
        <f t="shared" si="1"/>
        <v>-0.2</v>
      </c>
      <c r="H8" s="17"/>
      <c r="I8" s="17">
        <f t="shared" si="2"/>
        <v>1.1</v>
      </c>
      <c r="J8" s="17"/>
      <c r="K8" s="17">
        <f t="shared" si="3"/>
        <v>0.8</v>
      </c>
    </row>
    <row r="9" spans="1:11" ht="15" customHeight="1">
      <c r="A9" s="18" t="s">
        <v>13</v>
      </c>
      <c r="B9" s="15">
        <f t="shared" si="0"/>
        <v>91.796</v>
      </c>
      <c r="C9" s="18"/>
      <c r="D9" s="16">
        <f t="shared" si="4"/>
        <v>103.4</v>
      </c>
      <c r="E9" s="16">
        <f t="shared" si="4"/>
        <v>105.4</v>
      </c>
      <c r="F9" s="19"/>
      <c r="G9" s="16">
        <f t="shared" si="1"/>
        <v>-0.2</v>
      </c>
      <c r="H9" s="17"/>
      <c r="I9" s="17">
        <f t="shared" si="2"/>
        <v>0.7</v>
      </c>
      <c r="J9" s="17"/>
      <c r="K9" s="17">
        <f t="shared" si="3"/>
        <v>1.3</v>
      </c>
    </row>
    <row r="10" spans="1:11" ht="15" customHeight="1">
      <c r="A10" s="18" t="s">
        <v>14</v>
      </c>
      <c r="B10" s="15">
        <f t="shared" si="0"/>
        <v>86.703</v>
      </c>
      <c r="C10" s="18"/>
      <c r="D10" s="16">
        <f t="shared" si="4"/>
        <v>103.9</v>
      </c>
      <c r="E10" s="16">
        <f t="shared" si="4"/>
        <v>106.4</v>
      </c>
      <c r="F10" s="19"/>
      <c r="G10" s="16">
        <f t="shared" si="1"/>
        <v>-0.2</v>
      </c>
      <c r="H10" s="17"/>
      <c r="I10" s="17">
        <f t="shared" si="2"/>
        <v>0.9</v>
      </c>
      <c r="J10" s="17"/>
      <c r="K10" s="17">
        <f t="shared" si="3"/>
        <v>1.4</v>
      </c>
    </row>
    <row r="11" spans="1:11" ht="10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2.75" customHeight="1">
      <c r="A12" s="27" t="s">
        <v>15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2.75">
      <c r="A13" s="22" t="s">
        <v>16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2.75">
      <c r="A14" s="22" t="s">
        <v>17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2.75">
      <c r="A15" s="22" t="s">
        <v>18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2.75">
      <c r="A16" s="22" t="s">
        <v>19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2.75">
      <c r="A17" s="22" t="s">
        <v>20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2.75">
      <c r="A18" s="22" t="s">
        <v>21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49" spans="2:11" ht="12.75" hidden="1">
      <c r="B49" s="21" t="s">
        <v>22</v>
      </c>
      <c r="C49" s="21" t="s">
        <v>23</v>
      </c>
      <c r="D49" s="21" t="s">
        <v>24</v>
      </c>
      <c r="E49" s="21" t="s">
        <v>25</v>
      </c>
      <c r="F49" s="21" t="s">
        <v>26</v>
      </c>
      <c r="G49" s="21" t="s">
        <v>27</v>
      </c>
      <c r="H49" s="21" t="s">
        <v>28</v>
      </c>
      <c r="I49" s="21" t="s">
        <v>29</v>
      </c>
      <c r="J49" s="21" t="s">
        <v>30</v>
      </c>
      <c r="K49" s="21" t="s">
        <v>31</v>
      </c>
    </row>
    <row r="50" spans="2:11" ht="12.75" hidden="1">
      <c r="B50" s="21" t="s">
        <v>32</v>
      </c>
      <c r="C50" s="21">
        <v>97.575</v>
      </c>
      <c r="D50" s="21">
        <v>101.9</v>
      </c>
      <c r="E50" s="21">
        <v>105.6</v>
      </c>
      <c r="F50" s="21">
        <v>-0.2</v>
      </c>
      <c r="G50" s="21">
        <v>1</v>
      </c>
      <c r="H50" s="21">
        <v>0.3</v>
      </c>
      <c r="I50" s="21" t="s">
        <v>33</v>
      </c>
      <c r="J50" s="21" t="s">
        <v>34</v>
      </c>
      <c r="K50" s="21" t="s">
        <v>35</v>
      </c>
    </row>
    <row r="51" spans="2:11" ht="12.75" hidden="1">
      <c r="B51" s="21" t="s">
        <v>36</v>
      </c>
      <c r="C51" s="21">
        <v>88.548</v>
      </c>
      <c r="D51" s="21">
        <v>103</v>
      </c>
      <c r="E51" s="21">
        <v>107.6</v>
      </c>
      <c r="F51" s="21">
        <v>-0.2</v>
      </c>
      <c r="G51" s="21">
        <v>1.1</v>
      </c>
      <c r="H51" s="21">
        <v>0.3</v>
      </c>
      <c r="I51" s="21" t="s">
        <v>33</v>
      </c>
      <c r="J51" s="21" t="s">
        <v>34</v>
      </c>
      <c r="K51" s="21" t="s">
        <v>35</v>
      </c>
    </row>
    <row r="52" spans="2:11" ht="12.75" hidden="1">
      <c r="B52" s="21" t="s">
        <v>37</v>
      </c>
      <c r="C52" s="21">
        <v>96.234</v>
      </c>
      <c r="D52" s="21">
        <v>104.8</v>
      </c>
      <c r="E52" s="21">
        <v>109.2</v>
      </c>
      <c r="F52" s="21">
        <v>-0.3</v>
      </c>
      <c r="G52" s="21">
        <v>1.1</v>
      </c>
      <c r="H52" s="21">
        <v>0.8</v>
      </c>
      <c r="I52" s="21" t="s">
        <v>33</v>
      </c>
      <c r="J52" s="21" t="s">
        <v>34</v>
      </c>
      <c r="K52" s="21" t="s">
        <v>35</v>
      </c>
    </row>
    <row r="53" spans="2:11" ht="12.75" hidden="1">
      <c r="B53" s="21" t="s">
        <v>38</v>
      </c>
      <c r="C53" s="21">
        <v>95.702</v>
      </c>
      <c r="D53" s="21">
        <v>104.6</v>
      </c>
      <c r="E53" s="21">
        <v>108.9</v>
      </c>
      <c r="F53" s="21">
        <v>-0.2</v>
      </c>
      <c r="G53" s="21">
        <v>1.1</v>
      </c>
      <c r="H53" s="21">
        <v>0.8</v>
      </c>
      <c r="I53" s="21" t="s">
        <v>33</v>
      </c>
      <c r="J53" s="21" t="s">
        <v>34</v>
      </c>
      <c r="K53" s="21" t="s">
        <v>35</v>
      </c>
    </row>
    <row r="54" spans="2:11" ht="12.75" hidden="1">
      <c r="B54" s="21" t="s">
        <v>39</v>
      </c>
      <c r="C54" s="21">
        <v>91.796</v>
      </c>
      <c r="D54" s="21">
        <v>103.4</v>
      </c>
      <c r="E54" s="21">
        <v>105.4</v>
      </c>
      <c r="F54" s="21">
        <v>-0.2</v>
      </c>
      <c r="G54" s="21">
        <v>0.7</v>
      </c>
      <c r="H54" s="21">
        <v>1.3</v>
      </c>
      <c r="I54" s="21" t="s">
        <v>33</v>
      </c>
      <c r="J54" s="21" t="s">
        <v>34</v>
      </c>
      <c r="K54" s="21" t="s">
        <v>35</v>
      </c>
    </row>
    <row r="55" spans="2:11" ht="12.75" hidden="1">
      <c r="B55" s="21" t="s">
        <v>40</v>
      </c>
      <c r="C55" s="21">
        <v>86.703</v>
      </c>
      <c r="D55" s="21">
        <v>103.9</v>
      </c>
      <c r="E55" s="21">
        <v>106.4</v>
      </c>
      <c r="F55" s="21">
        <v>-0.2</v>
      </c>
      <c r="G55" s="21">
        <v>0.9</v>
      </c>
      <c r="H55" s="21">
        <v>1.4</v>
      </c>
      <c r="I55" s="21" t="s">
        <v>33</v>
      </c>
      <c r="J55" s="21" t="s">
        <v>34</v>
      </c>
      <c r="K55" s="21" t="s">
        <v>35</v>
      </c>
    </row>
    <row r="56" ht="12" hidden="1"/>
    <row r="57" ht="12" hidden="1"/>
    <row r="58" ht="12" hidden="1"/>
  </sheetData>
  <sheetProtection password="F7AC" sheet="1"/>
  <mergeCells count="11">
    <mergeCell ref="A1:K1"/>
    <mergeCell ref="D2:E2"/>
    <mergeCell ref="A12:K12"/>
    <mergeCell ref="A2:A4"/>
    <mergeCell ref="G2:K2"/>
    <mergeCell ref="A13:K13"/>
    <mergeCell ref="A18:K18"/>
    <mergeCell ref="A17:K17"/>
    <mergeCell ref="A15:K15"/>
    <mergeCell ref="A14:K14"/>
    <mergeCell ref="A16:K16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2015-02-12T10:54:42Z</cp:lastPrinted>
  <dcterms:created xsi:type="dcterms:W3CDTF">2005-09-15T15:37:14Z</dcterms:created>
  <dcterms:modified xsi:type="dcterms:W3CDTF">2016-08-05T15:13:01Z</dcterms:modified>
  <cp:category/>
  <cp:version/>
  <cp:contentType/>
  <cp:contentStatus/>
</cp:coreProperties>
</file>